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<sst xmlns="http://schemas.openxmlformats.org/spreadsheetml/2006/main" count="24" uniqueCount="8">
  <si>
    <t>KOD</t>
  </si>
  <si>
    <t>PROGRAM</t>
  </si>
  <si>
    <t/>
  </si>
  <si>
    <t>2005</t>
  </si>
  <si>
    <t>Programpeng (kronor per elev)</t>
  </si>
  <si>
    <t>Differens i kronor</t>
  </si>
  <si>
    <t>Differens i procent</t>
  </si>
  <si>
    <t>Förslag till programpengsbelopp 2005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</si>
</sst>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_);\(#,##0.0\)"/>
    <numFmt numFmtId="165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SWISS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" xfId="15" applyNumberFormat="1" applyFont="1" applyFill="1" applyBorder="1" applyProtection="1">
      <alignment/>
      <protection/>
    </xf>
    <xf numFmtId="165" fontId="0" fillId="0" borderId="1" xfId="16" applyNumberFormat="1" applyFont="1" applyFill="1" applyBorder="1" applyAlignment="1" applyProtection="1">
      <alignment/>
      <protection/>
    </xf>
    <xf numFmtId="3" fontId="0" fillId="0" borderId="2" xfId="15" applyNumberFormat="1" applyFont="1" applyFill="1" applyBorder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164" fontId="7" fillId="0" borderId="2" xfId="15" applyNumberFormat="1" applyFont="1" applyFill="1" applyBorder="1" applyProtection="1">
      <alignment/>
      <protection/>
    </xf>
    <xf numFmtId="1" fontId="7" fillId="0" borderId="3" xfId="15" applyNumberFormat="1" applyFont="1" applyFill="1" applyBorder="1" applyProtection="1">
      <alignment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15" applyNumberFormat="1" applyFont="1" applyFill="1" applyBorder="1" applyProtection="1">
      <alignment/>
      <protection locked="0"/>
    </xf>
    <xf numFmtId="3" fontId="0" fillId="0" borderId="4" xfId="15" applyNumberFormat="1" applyFont="1" applyFill="1" applyBorder="1" applyProtection="1">
      <alignment/>
      <protection locked="0"/>
    </xf>
    <xf numFmtId="3" fontId="0" fillId="0" borderId="5" xfId="15" applyNumberFormat="1" applyFont="1" applyFill="1" applyBorder="1" applyProtection="1">
      <alignment/>
      <protection locked="0"/>
    </xf>
    <xf numFmtId="0" fontId="1" fillId="2" borderId="4" xfId="15" applyFont="1" applyFill="1" applyBorder="1" applyAlignment="1" applyProtection="1">
      <alignment wrapText="1"/>
      <protection/>
    </xf>
    <xf numFmtId="0" fontId="1" fillId="2" borderId="6" xfId="15" applyFont="1" applyFill="1" applyBorder="1" applyAlignment="1" applyProtection="1">
      <alignment wrapText="1"/>
      <protection/>
    </xf>
    <xf numFmtId="0" fontId="1" fillId="2" borderId="7" xfId="15" applyFont="1" applyFill="1" applyBorder="1" applyAlignment="1" applyProtection="1">
      <alignment wrapText="1"/>
      <protection/>
    </xf>
    <xf numFmtId="0" fontId="1" fillId="2" borderId="8" xfId="15" applyFont="1" applyFill="1" applyBorder="1" applyAlignment="1" applyProtection="1">
      <alignment wrapText="1"/>
      <protection/>
    </xf>
    <xf numFmtId="0" fontId="5" fillId="2" borderId="1" xfId="15" applyFont="1" applyFill="1" applyBorder="1" applyAlignment="1" applyProtection="1">
      <alignment horizontal="right" wrapText="1"/>
      <protection/>
    </xf>
    <xf numFmtId="0" fontId="6" fillId="2" borderId="1" xfId="15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4" fillId="2" borderId="2" xfId="15" applyFont="1" applyFill="1" applyBorder="1" applyAlignment="1" applyProtection="1">
      <alignment horizontal="center"/>
      <protection/>
    </xf>
    <xf numFmtId="0" fontId="4" fillId="2" borderId="3" xfId="15" applyFont="1" applyFill="1" applyBorder="1" applyAlignment="1" applyProtection="1">
      <alignment horizontal="center"/>
      <protection/>
    </xf>
    <xf numFmtId="0" fontId="4" fillId="2" borderId="9" xfId="15" applyFont="1" applyFill="1" applyBorder="1" applyAlignment="1" applyProtection="1">
      <alignment horizontal="center"/>
      <protection/>
    </xf>
  </cellXfs>
  <cellStyles count="7">
    <cellStyle name="Normal" xfId="0"/>
    <cellStyle name="Normal_Nivåanpassad ram 03 gy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d\Lokala%20inst&#228;llningar\Temporary%20Internet%20Files\OLK8\Budget%20gymnasieskolan%20version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Budget"/>
      <sheetName val="2. Egen regi"/>
      <sheetName val="3. Fristående skolor m fl"/>
      <sheetName val="4. Andra kommuner"/>
      <sheetName val="5. Lokala kvoter"/>
      <sheetName val="18. Egen regi"/>
      <sheetName val="6. Anp priser fristående skolor"/>
      <sheetName val="7. Jämförelse mellan år"/>
      <sheetName val="8. Budget SCB"/>
      <sheetName val="9. Kvoter"/>
      <sheetName val="10. Pp egen regi och IKE"/>
      <sheetName val="11. Totalt egen regi"/>
      <sheetName val="12. Budget per skola"/>
      <sheetName val="13. Pp fristående"/>
      <sheetName val="14. Intäkter IKE"/>
      <sheetName val="15. SCB-budget"/>
      <sheetName val="16. Prislista IKE"/>
      <sheetName val="17. Frist skolor"/>
    </sheetNames>
    <sheetDataSet>
      <sheetData sheetId="10">
        <row r="6">
          <cell r="A6" t="str">
            <v>Nationella program</v>
          </cell>
        </row>
        <row r="7">
          <cell r="A7" t="str">
            <v>BF</v>
          </cell>
          <cell r="B7" t="str">
            <v>Barn- och fritidsprogrammet</v>
          </cell>
        </row>
        <row r="8">
          <cell r="A8" t="str">
            <v>BP</v>
          </cell>
          <cell r="B8" t="str">
            <v>Byggprogrammet</v>
          </cell>
        </row>
        <row r="9">
          <cell r="A9" t="str">
            <v>EC</v>
          </cell>
          <cell r="B9" t="str">
            <v>Elprogrammet</v>
          </cell>
        </row>
        <row r="10">
          <cell r="A10" t="str">
            <v>EN</v>
          </cell>
          <cell r="B10" t="str">
            <v>Energiprogrammet</v>
          </cell>
        </row>
        <row r="11">
          <cell r="A11" t="str">
            <v>ES</v>
          </cell>
          <cell r="B11" t="str">
            <v>Estetiskt program</v>
          </cell>
        </row>
        <row r="12">
          <cell r="A12" t="str">
            <v>ESMU</v>
          </cell>
          <cell r="B12" t="str">
            <v>Estetiskt program, gr musik</v>
          </cell>
        </row>
        <row r="13">
          <cell r="A13" t="str">
            <v>FP</v>
          </cell>
          <cell r="B13" t="str">
            <v>Fordonsprogrammet</v>
          </cell>
        </row>
        <row r="14">
          <cell r="A14" t="str">
            <v>FPTR</v>
          </cell>
          <cell r="B14" t="str">
            <v>Fordonsprogrammet, transport</v>
          </cell>
        </row>
        <row r="15">
          <cell r="A15" t="str">
            <v>HP</v>
          </cell>
          <cell r="B15" t="str">
            <v>Handels- och administrationsprogr</v>
          </cell>
        </row>
        <row r="16">
          <cell r="A16" t="str">
            <v>HR</v>
          </cell>
          <cell r="B16" t="str">
            <v>Hotell- och restaurangprogrammet</v>
          </cell>
        </row>
        <row r="17">
          <cell r="A17" t="str">
            <v>HV</v>
          </cell>
          <cell r="B17" t="str">
            <v>Hantverksprogrammet</v>
          </cell>
        </row>
        <row r="18">
          <cell r="A18" t="str">
            <v>HVL001</v>
          </cell>
          <cell r="B18" t="str">
            <v>Hantverksprogrammet, möbel o inredn</v>
          </cell>
        </row>
        <row r="19">
          <cell r="A19" t="str">
            <v>IP</v>
          </cell>
          <cell r="B19" t="str">
            <v>Industriprogrammet</v>
          </cell>
        </row>
        <row r="20">
          <cell r="A20" t="str">
            <v>LP</v>
          </cell>
          <cell r="B20" t="str">
            <v>Livsmedelsprogrammet</v>
          </cell>
        </row>
        <row r="21">
          <cell r="A21" t="str">
            <v>MPME</v>
          </cell>
          <cell r="B21" t="str">
            <v>Mediaprogrammet, medieproduktion</v>
          </cell>
        </row>
        <row r="22">
          <cell r="A22" t="str">
            <v>MPTT</v>
          </cell>
          <cell r="B22" t="str">
            <v>Mediaprogrammet, tryckteknik</v>
          </cell>
        </row>
        <row r="23">
          <cell r="A23" t="str">
            <v>NP</v>
          </cell>
          <cell r="B23" t="str">
            <v>Naturbruksprogrammet</v>
          </cell>
        </row>
        <row r="24">
          <cell r="A24" t="str">
            <v>NV</v>
          </cell>
          <cell r="B24" t="str">
            <v>Naturvetenskapsprogrammet</v>
          </cell>
        </row>
        <row r="25">
          <cell r="A25" t="str">
            <v>OP</v>
          </cell>
          <cell r="B25" t="str">
            <v>Omvårdnadsprogrammet</v>
          </cell>
        </row>
        <row r="26">
          <cell r="A26" t="str">
            <v>SP</v>
          </cell>
          <cell r="B26" t="str">
            <v>Samhällsvetenskapsprogrammet</v>
          </cell>
        </row>
        <row r="27">
          <cell r="A27" t="str">
            <v>TE</v>
          </cell>
          <cell r="B27" t="str">
            <v>Teknikprogrammet</v>
          </cell>
        </row>
        <row r="28">
          <cell r="A28" t="str">
            <v>Övriga program</v>
          </cell>
        </row>
        <row r="29">
          <cell r="A29" t="str">
            <v>IV</v>
          </cell>
          <cell r="B29" t="str">
            <v>Individuella programmet</v>
          </cell>
        </row>
        <row r="30">
          <cell r="A30" t="str">
            <v>EC, SM</v>
          </cell>
          <cell r="B30" t="str">
            <v>Elpr, musikprod och ljudteknik/specialutf</v>
          </cell>
        </row>
        <row r="31">
          <cell r="A31" t="str">
            <v>PRE-IB</v>
          </cell>
          <cell r="B31" t="str">
            <v>Pre-IB</v>
          </cell>
        </row>
        <row r="32">
          <cell r="A32" t="str">
            <v>IB</v>
          </cell>
          <cell r="B32" t="str">
            <v>International Baccalaurete</v>
          </cell>
        </row>
        <row r="33">
          <cell r="A33" t="str">
            <v>SM-bild/form</v>
          </cell>
          <cell r="B33" t="str">
            <v>Specialutformat program, bild och form</v>
          </cell>
        </row>
        <row r="34">
          <cell r="A34" t="str">
            <v>SP-ENG</v>
          </cell>
          <cell r="B34" t="str">
            <v>Samhällsvetenskapsprogrammet, engelsk</v>
          </cell>
        </row>
        <row r="35">
          <cell r="A35" t="str">
            <v>NV-UT</v>
          </cell>
          <cell r="B35" t="str">
            <v>Naturvetenskapsprogrammet, utland</v>
          </cell>
        </row>
        <row r="36">
          <cell r="A36" t="str">
            <v>SP-UT</v>
          </cell>
          <cell r="B36" t="str">
            <v>Samhällsvetenskapsprogrammet, utland</v>
          </cell>
        </row>
        <row r="37">
          <cell r="A37" t="str">
            <v>SM-teater</v>
          </cell>
          <cell r="B37" t="str">
            <v>Specialutformat program, teater</v>
          </cell>
        </row>
        <row r="38">
          <cell r="A38" t="str">
            <v>SM-musikpr</v>
          </cell>
          <cell r="B38" t="str">
            <v>Specialutformat program, musik och ljud</v>
          </cell>
        </row>
        <row r="39">
          <cell r="A39" t="str">
            <v/>
          </cell>
          <cell r="B39" t="str">
            <v/>
          </cell>
        </row>
        <row r="40">
          <cell r="A40" t="str">
            <v/>
          </cell>
          <cell r="B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workbookViewId="0" topLeftCell="A28">
      <selection activeCell="G40" sqref="G40"/>
    </sheetView>
  </sheetViews>
  <sheetFormatPr defaultColWidth="9.140625" defaultRowHeight="12.75"/>
  <cols>
    <col min="1" max="1" width="11.00390625" style="0" customWidth="1"/>
    <col min="2" max="2" width="36.28125" style="0" bestFit="1" customWidth="1"/>
    <col min="5" max="5" width="8.140625" style="0" customWidth="1"/>
    <col min="6" max="6" width="8.28125" style="0" customWidth="1"/>
  </cols>
  <sheetData>
    <row r="1" ht="18.75">
      <c r="A1" s="19" t="s">
        <v>7</v>
      </c>
    </row>
    <row r="4" spans="1:6" ht="15.75">
      <c r="A4" s="13"/>
      <c r="B4" s="14"/>
      <c r="C4" s="20" t="s">
        <v>4</v>
      </c>
      <c r="D4" s="21"/>
      <c r="E4" s="21"/>
      <c r="F4" s="22"/>
    </row>
    <row r="5" spans="1:6" ht="39">
      <c r="A5" s="15" t="s">
        <v>0</v>
      </c>
      <c r="B5" s="16" t="s">
        <v>1</v>
      </c>
      <c r="C5" s="17">
        <v>2004</v>
      </c>
      <c r="D5" s="17" t="s">
        <v>3</v>
      </c>
      <c r="E5" s="17" t="s">
        <v>5</v>
      </c>
      <c r="F5" s="18" t="s">
        <v>6</v>
      </c>
    </row>
    <row r="6" spans="1:6" ht="15">
      <c r="A6" s="4" t="str">
        <f>'[1]10. Pp egen regi och IKE'!A6</f>
        <v>Nationella program</v>
      </c>
      <c r="B6" s="5"/>
      <c r="C6" s="6"/>
      <c r="D6" s="7"/>
      <c r="E6" s="7"/>
      <c r="F6" s="7"/>
    </row>
    <row r="7" spans="1:6" ht="12.75">
      <c r="A7" s="8" t="str">
        <f>'[1]10. Pp egen regi och IKE'!A7</f>
        <v>BF</v>
      </c>
      <c r="B7" s="9" t="str">
        <f>'[1]10. Pp egen regi och IKE'!B7</f>
        <v>Barn- och fritidsprogrammet</v>
      </c>
      <c r="C7" s="10">
        <v>62200</v>
      </c>
      <c r="D7" s="1">
        <v>63112.93278569289</v>
      </c>
      <c r="E7" s="1">
        <v>912.9327856928867</v>
      </c>
      <c r="F7" s="2">
        <v>0.014677375975769883</v>
      </c>
    </row>
    <row r="8" spans="1:6" ht="12.75">
      <c r="A8" s="8" t="str">
        <f>'[1]10. Pp egen regi och IKE'!A8</f>
        <v>BP</v>
      </c>
      <c r="B8" s="9" t="str">
        <f>'[1]10. Pp egen regi och IKE'!B8</f>
        <v>Byggprogrammet</v>
      </c>
      <c r="C8" s="10">
        <v>97450</v>
      </c>
      <c r="D8" s="1">
        <v>106896.93278569289</v>
      </c>
      <c r="E8" s="1">
        <v>9446.932785692887</v>
      </c>
      <c r="F8" s="2">
        <v>0.0969413318182954</v>
      </c>
    </row>
    <row r="9" spans="1:6" ht="12.75">
      <c r="A9" s="8" t="str">
        <f>'[1]10. Pp egen regi och IKE'!A9</f>
        <v>EC</v>
      </c>
      <c r="B9" s="9" t="str">
        <f>'[1]10. Pp egen regi och IKE'!B9</f>
        <v>Elprogrammet</v>
      </c>
      <c r="C9" s="10">
        <v>89900</v>
      </c>
      <c r="D9" s="1">
        <v>91014.93278569289</v>
      </c>
      <c r="E9" s="1">
        <v>1114.9327856928867</v>
      </c>
      <c r="F9" s="2">
        <v>0.012401921976561587</v>
      </c>
    </row>
    <row r="10" spans="1:6" ht="12.75">
      <c r="A10" s="8" t="str">
        <f>'[1]10. Pp egen regi och IKE'!A10</f>
        <v>EN</v>
      </c>
      <c r="B10" s="9" t="str">
        <f>'[1]10. Pp egen regi och IKE'!B10</f>
        <v>Energiprogrammet</v>
      </c>
      <c r="C10" s="10"/>
      <c r="D10" s="1">
        <v>0</v>
      </c>
      <c r="E10" s="1">
        <v>0</v>
      </c>
      <c r="F10" s="2" t="s">
        <v>2</v>
      </c>
    </row>
    <row r="11" spans="1:6" ht="12.75">
      <c r="A11" s="8" t="str">
        <f>'[1]10. Pp egen regi och IKE'!A11</f>
        <v>ES</v>
      </c>
      <c r="B11" s="9" t="str">
        <f>'[1]10. Pp egen regi och IKE'!B11</f>
        <v>Estetiskt program</v>
      </c>
      <c r="C11" s="10"/>
      <c r="D11" s="1">
        <v>0</v>
      </c>
      <c r="E11" s="1">
        <v>0</v>
      </c>
      <c r="F11" s="2" t="s">
        <v>2</v>
      </c>
    </row>
    <row r="12" spans="1:6" ht="12.75">
      <c r="A12" s="8" t="str">
        <f>'[1]10. Pp egen regi och IKE'!A12</f>
        <v>ESMU</v>
      </c>
      <c r="B12" s="9" t="str">
        <f>'[1]10. Pp egen regi och IKE'!B12</f>
        <v>Estetiskt program, gr musik</v>
      </c>
      <c r="C12" s="10"/>
      <c r="D12" s="1">
        <v>0</v>
      </c>
      <c r="E12" s="1">
        <v>0</v>
      </c>
      <c r="F12" s="2" t="s">
        <v>2</v>
      </c>
    </row>
    <row r="13" spans="1:6" ht="12.75">
      <c r="A13" s="8" t="str">
        <f>'[1]10. Pp egen regi och IKE'!A13</f>
        <v>FP</v>
      </c>
      <c r="B13" s="9" t="str">
        <f>'[1]10. Pp egen regi och IKE'!B13</f>
        <v>Fordonsprogrammet</v>
      </c>
      <c r="C13" s="10"/>
      <c r="D13" s="1">
        <v>0</v>
      </c>
      <c r="E13" s="1">
        <v>0</v>
      </c>
      <c r="F13" s="2" t="s">
        <v>2</v>
      </c>
    </row>
    <row r="14" spans="1:6" ht="12.75">
      <c r="A14" s="8" t="str">
        <f>'[1]10. Pp egen regi och IKE'!A14</f>
        <v>FPTR</v>
      </c>
      <c r="B14" s="9" t="str">
        <f>'[1]10. Pp egen regi och IKE'!B14</f>
        <v>Fordonsprogrammet, transport</v>
      </c>
      <c r="C14" s="10"/>
      <c r="D14" s="1">
        <v>0</v>
      </c>
      <c r="E14" s="1">
        <v>0</v>
      </c>
      <c r="F14" s="2" t="s">
        <v>2</v>
      </c>
    </row>
    <row r="15" spans="1:6" ht="12.75">
      <c r="A15" s="8" t="str">
        <f>'[1]10. Pp egen regi och IKE'!A15</f>
        <v>HP</v>
      </c>
      <c r="B15" s="9" t="str">
        <f>'[1]10. Pp egen regi och IKE'!B15</f>
        <v>Handels- och administrationsprogr</v>
      </c>
      <c r="C15" s="10">
        <v>70650</v>
      </c>
      <c r="D15" s="1">
        <v>74231.93278569289</v>
      </c>
      <c r="E15" s="1">
        <v>3581.9327856928867</v>
      </c>
      <c r="F15" s="2">
        <v>0.050699685572440006</v>
      </c>
    </row>
    <row r="16" spans="1:6" ht="12.75">
      <c r="A16" s="8" t="str">
        <f>'[1]10. Pp egen regi och IKE'!A16</f>
        <v>HR</v>
      </c>
      <c r="B16" s="9" t="str">
        <f>'[1]10. Pp egen regi och IKE'!B16</f>
        <v>Hotell- och restaurangprogrammet</v>
      </c>
      <c r="C16" s="10"/>
      <c r="D16" s="1">
        <v>0</v>
      </c>
      <c r="E16" s="1">
        <v>0</v>
      </c>
      <c r="F16" s="2" t="s">
        <v>2</v>
      </c>
    </row>
    <row r="17" spans="1:6" ht="12.75">
      <c r="A17" s="8" t="str">
        <f>'[1]10. Pp egen regi och IKE'!A17</f>
        <v>HV</v>
      </c>
      <c r="B17" s="9" t="str">
        <f>'[1]10. Pp egen regi och IKE'!B17</f>
        <v>Hantverksprogrammet</v>
      </c>
      <c r="C17" s="10">
        <v>83150</v>
      </c>
      <c r="D17" s="1">
        <v>86238.93278569289</v>
      </c>
      <c r="E17" s="1">
        <v>3088.9327856928867</v>
      </c>
      <c r="F17" s="2">
        <v>0.03714892105463484</v>
      </c>
    </row>
    <row r="18" spans="1:6" ht="12.75">
      <c r="A18" s="8" t="str">
        <f>'[1]10. Pp egen regi och IKE'!A18</f>
        <v>HVL001</v>
      </c>
      <c r="B18" s="9" t="str">
        <f>'[1]10. Pp egen regi och IKE'!B18</f>
        <v>Hantverksprogrammet, möbel o inredn</v>
      </c>
      <c r="C18" s="10"/>
      <c r="D18" s="1">
        <v>0</v>
      </c>
      <c r="E18" s="1">
        <v>0</v>
      </c>
      <c r="F18" s="2" t="s">
        <v>2</v>
      </c>
    </row>
    <row r="19" spans="1:6" ht="12.75">
      <c r="A19" s="8" t="str">
        <f>'[1]10. Pp egen regi och IKE'!A19</f>
        <v>IP</v>
      </c>
      <c r="B19" s="9" t="str">
        <f>'[1]10. Pp egen regi och IKE'!B19</f>
        <v>Industriprogrammet</v>
      </c>
      <c r="C19" s="10"/>
      <c r="D19" s="1">
        <v>0</v>
      </c>
      <c r="E19" s="1">
        <v>0</v>
      </c>
      <c r="F19" s="2" t="s">
        <v>2</v>
      </c>
    </row>
    <row r="20" spans="1:6" ht="12.75">
      <c r="A20" s="8" t="str">
        <f>'[1]10. Pp egen regi och IKE'!A20</f>
        <v>LP</v>
      </c>
      <c r="B20" s="9" t="str">
        <f>'[1]10. Pp egen regi och IKE'!B20</f>
        <v>Livsmedelsprogrammet</v>
      </c>
      <c r="C20" s="10"/>
      <c r="D20" s="1">
        <v>0</v>
      </c>
      <c r="E20" s="1">
        <v>0</v>
      </c>
      <c r="F20" s="2" t="s">
        <v>2</v>
      </c>
    </row>
    <row r="21" spans="1:6" ht="12.75">
      <c r="A21" s="8" t="str">
        <f>'[1]10. Pp egen regi och IKE'!A21</f>
        <v>MPME</v>
      </c>
      <c r="B21" s="9" t="str">
        <f>'[1]10. Pp egen regi och IKE'!B21</f>
        <v>Mediaprogrammet, medieproduktion</v>
      </c>
      <c r="C21" s="10">
        <v>92300</v>
      </c>
      <c r="D21" s="1">
        <v>100119.93278569289</v>
      </c>
      <c r="E21" s="1">
        <v>7819.932785692887</v>
      </c>
      <c r="F21" s="2">
        <v>0.08472299876156973</v>
      </c>
    </row>
    <row r="22" spans="1:6" ht="12.75">
      <c r="A22" s="8" t="str">
        <f>'[1]10. Pp egen regi och IKE'!A22</f>
        <v>MPTT</v>
      </c>
      <c r="B22" s="9" t="str">
        <f>'[1]10. Pp egen regi och IKE'!B22</f>
        <v>Mediaprogrammet, tryckteknik</v>
      </c>
      <c r="C22" s="10"/>
      <c r="D22" s="1">
        <v>0</v>
      </c>
      <c r="E22" s="1">
        <v>0</v>
      </c>
      <c r="F22" s="2" t="s">
        <v>2</v>
      </c>
    </row>
    <row r="23" spans="1:6" ht="12.75">
      <c r="A23" s="8" t="str">
        <f>'[1]10. Pp egen regi och IKE'!A23</f>
        <v>NP</v>
      </c>
      <c r="B23" s="9" t="str">
        <f>'[1]10. Pp egen regi och IKE'!B23</f>
        <v>Naturbruksprogrammet</v>
      </c>
      <c r="C23" s="10"/>
      <c r="D23" s="1">
        <v>0</v>
      </c>
      <c r="E23" s="1">
        <v>0</v>
      </c>
      <c r="F23" s="2" t="s">
        <v>2</v>
      </c>
    </row>
    <row r="24" spans="1:6" ht="12.75">
      <c r="A24" s="8" t="str">
        <f>'[1]10. Pp egen regi och IKE'!A24</f>
        <v>NV</v>
      </c>
      <c r="B24" s="9" t="str">
        <f>'[1]10. Pp egen regi och IKE'!B24</f>
        <v>Naturvetenskapsprogrammet</v>
      </c>
      <c r="C24" s="10">
        <v>67650</v>
      </c>
      <c r="D24" s="1">
        <v>70164.93278569289</v>
      </c>
      <c r="E24" s="1">
        <v>2514.9327856928867</v>
      </c>
      <c r="F24" s="2">
        <v>0.0371756509341151</v>
      </c>
    </row>
    <row r="25" spans="1:6" ht="12.75">
      <c r="A25" s="8" t="str">
        <f>'[1]10. Pp egen regi och IKE'!A25</f>
        <v>OP</v>
      </c>
      <c r="B25" s="9" t="str">
        <f>'[1]10. Pp egen regi och IKE'!B25</f>
        <v>Omvårdnadsprogrammet</v>
      </c>
      <c r="C25" s="10"/>
      <c r="D25" s="1">
        <v>0</v>
      </c>
      <c r="E25" s="1">
        <v>0</v>
      </c>
      <c r="F25" s="2" t="s">
        <v>2</v>
      </c>
    </row>
    <row r="26" spans="1:6" ht="12.75">
      <c r="A26" s="8" t="str">
        <f>'[1]10. Pp egen regi och IKE'!A26</f>
        <v>SP</v>
      </c>
      <c r="B26" s="9" t="str">
        <f>'[1]10. Pp egen regi och IKE'!B26</f>
        <v>Samhällsvetenskapsprogrammet</v>
      </c>
      <c r="C26" s="10">
        <v>61400</v>
      </c>
      <c r="D26" s="1">
        <v>63862.93278569289</v>
      </c>
      <c r="E26" s="1">
        <v>2462.9327856928867</v>
      </c>
      <c r="F26" s="2">
        <v>0.04011291181910239</v>
      </c>
    </row>
    <row r="27" spans="1:6" ht="12.75">
      <c r="A27" s="8" t="str">
        <f>'[1]10. Pp egen regi och IKE'!A27</f>
        <v>TE</v>
      </c>
      <c r="B27" s="9" t="str">
        <f>'[1]10. Pp egen regi och IKE'!B27</f>
        <v>Teknikprogrammet</v>
      </c>
      <c r="C27" s="11">
        <v>80300</v>
      </c>
      <c r="D27" s="1">
        <v>85026.93278569289</v>
      </c>
      <c r="E27" s="1">
        <v>4726.932785692887</v>
      </c>
      <c r="F27" s="2">
        <v>0.058865912648728355</v>
      </c>
    </row>
    <row r="28" spans="1:6" ht="15">
      <c r="A28" s="4" t="str">
        <f>'[1]10. Pp egen regi och IKE'!A28</f>
        <v>Övriga program</v>
      </c>
      <c r="B28" s="5"/>
      <c r="C28" s="3">
        <v>0</v>
      </c>
      <c r="D28" s="1">
        <v>0</v>
      </c>
      <c r="E28" s="1">
        <v>0</v>
      </c>
      <c r="F28" s="2" t="s">
        <v>2</v>
      </c>
    </row>
    <row r="29" spans="1:6" ht="12.75">
      <c r="A29" s="8" t="str">
        <f>'[1]10. Pp egen regi och IKE'!A29</f>
        <v>IV</v>
      </c>
      <c r="B29" s="9" t="str">
        <f>'[1]10. Pp egen regi och IKE'!B29</f>
        <v>Individuella programmet</v>
      </c>
      <c r="C29" s="12">
        <v>71350</v>
      </c>
      <c r="D29" s="1">
        <v>72697.93278569289</v>
      </c>
      <c r="E29" s="1">
        <v>1347.9327856928867</v>
      </c>
      <c r="F29" s="2">
        <v>0.018891840023726514</v>
      </c>
    </row>
    <row r="30" spans="1:6" ht="12.75">
      <c r="A30" s="8" t="str">
        <f>'[1]10. Pp egen regi och IKE'!A30</f>
        <v>EC, SM</v>
      </c>
      <c r="B30" s="9" t="str">
        <f>'[1]10. Pp egen regi och IKE'!B30</f>
        <v>Elpr, musikprod och ljudteknik/specialutf</v>
      </c>
      <c r="C30" s="10">
        <v>89900</v>
      </c>
      <c r="D30" s="1">
        <v>91014.93278569289</v>
      </c>
      <c r="E30" s="1">
        <v>1114.9327856928867</v>
      </c>
      <c r="F30" s="2">
        <v>0.012401921976561587</v>
      </c>
    </row>
    <row r="31" spans="1:6" ht="12.75">
      <c r="A31" s="8" t="str">
        <f>'[1]10. Pp egen regi och IKE'!A31</f>
        <v>PRE-IB</v>
      </c>
      <c r="B31" s="9" t="str">
        <f>'[1]10. Pp egen regi och IKE'!B31</f>
        <v>Pre-IB</v>
      </c>
      <c r="C31" s="10">
        <v>75900</v>
      </c>
      <c r="D31" s="1">
        <v>77379.93278569289</v>
      </c>
      <c r="E31" s="1">
        <v>1479.9327856928867</v>
      </c>
      <c r="F31" s="2">
        <v>0.019498455674478086</v>
      </c>
    </row>
    <row r="32" spans="1:6" ht="12.75">
      <c r="A32" s="8" t="str">
        <f>'[1]10. Pp egen regi och IKE'!A32</f>
        <v>IB</v>
      </c>
      <c r="B32" s="9" t="str">
        <f>'[1]10. Pp egen regi och IKE'!B32</f>
        <v>International Baccalaurete</v>
      </c>
      <c r="C32" s="10">
        <v>99350</v>
      </c>
      <c r="D32" s="1">
        <v>101220.93278569289</v>
      </c>
      <c r="E32" s="1">
        <v>1870.9327856928867</v>
      </c>
      <c r="F32" s="2">
        <v>0.018831734128765844</v>
      </c>
    </row>
    <row r="33" spans="1:6" ht="12.75">
      <c r="A33" s="8" t="str">
        <f>'[1]10. Pp egen regi och IKE'!A33</f>
        <v>SM-bild/form</v>
      </c>
      <c r="B33" s="9" t="str">
        <f>'[1]10. Pp egen regi och IKE'!B33</f>
        <v>Specialutformat program, bild och form</v>
      </c>
      <c r="C33" s="10">
        <v>68150</v>
      </c>
      <c r="D33" s="1">
        <v>69410.93278569289</v>
      </c>
      <c r="E33" s="1">
        <v>1260.9327856928867</v>
      </c>
      <c r="F33" s="2">
        <v>0.01850231527062196</v>
      </c>
    </row>
    <row r="34" spans="1:6" ht="12.75">
      <c r="A34" s="8" t="str">
        <f>'[1]10. Pp egen regi och IKE'!A34</f>
        <v>SP-ENG</v>
      </c>
      <c r="B34" s="9" t="str">
        <f>'[1]10. Pp egen regi och IKE'!B34</f>
        <v>Samhällsvetenskapsprogrammet, engelsk</v>
      </c>
      <c r="C34" s="10">
        <v>68150</v>
      </c>
      <c r="D34" s="1">
        <v>63862.93278569289</v>
      </c>
      <c r="E34" s="1">
        <v>-4287.067214307113</v>
      </c>
      <c r="F34" s="2">
        <v>-0.06290634210281898</v>
      </c>
    </row>
    <row r="35" spans="1:6" ht="12.75">
      <c r="A35" s="8" t="str">
        <f>'[1]10. Pp egen regi och IKE'!A35</f>
        <v>NV-UT</v>
      </c>
      <c r="B35" s="9" t="str">
        <f>'[1]10. Pp egen regi och IKE'!B35</f>
        <v>Naturvetenskapsprogrammet, utland</v>
      </c>
      <c r="C35" s="10">
        <v>75250</v>
      </c>
      <c r="D35" s="1">
        <v>70164.93278569289</v>
      </c>
      <c r="E35" s="1">
        <v>-5085.067214307113</v>
      </c>
      <c r="F35" s="2">
        <v>-0.06757564404394835</v>
      </c>
    </row>
    <row r="36" spans="1:6" ht="12.75">
      <c r="A36" s="8" t="str">
        <f>'[1]10. Pp egen regi och IKE'!A36</f>
        <v>SP-UT</v>
      </c>
      <c r="B36" s="9" t="str">
        <f>'[1]10. Pp egen regi och IKE'!B36</f>
        <v>Samhällsvetenskapsprogrammet, utland</v>
      </c>
      <c r="C36" s="10">
        <v>68150</v>
      </c>
      <c r="D36" s="1">
        <v>63862.93278569289</v>
      </c>
      <c r="E36" s="1">
        <v>-4287.067214307113</v>
      </c>
      <c r="F36" s="2">
        <v>-0.06290634210281898</v>
      </c>
    </row>
    <row r="37" spans="1:6" ht="12.75">
      <c r="A37" s="8" t="str">
        <f>'[1]10. Pp egen regi och IKE'!A37</f>
        <v>SM-teater</v>
      </c>
      <c r="B37" s="9" t="str">
        <f>'[1]10. Pp egen regi och IKE'!B37</f>
        <v>Specialutformat program, teater</v>
      </c>
      <c r="C37" s="10"/>
      <c r="D37" s="1">
        <v>69410.93278569289</v>
      </c>
      <c r="E37" s="1">
        <v>69410.93278569289</v>
      </c>
      <c r="F37" s="2" t="s">
        <v>2</v>
      </c>
    </row>
    <row r="38" spans="1:6" ht="12.75">
      <c r="A38" s="8" t="str">
        <f>'[1]10. Pp egen regi och IKE'!A38</f>
        <v>SM-musikpr</v>
      </c>
      <c r="B38" s="9" t="str">
        <f>'[1]10. Pp egen regi och IKE'!B38</f>
        <v>Specialutformat program, musik och ljud</v>
      </c>
      <c r="C38" s="10"/>
      <c r="D38" s="1">
        <v>69410.93278569289</v>
      </c>
      <c r="E38" s="1">
        <v>69410.93278569289</v>
      </c>
      <c r="F38" s="2" t="s">
        <v>2</v>
      </c>
    </row>
    <row r="39" spans="1:6" ht="12.75">
      <c r="A39" s="8">
        <f>'[1]10. Pp egen regi och IKE'!A39</f>
      </c>
      <c r="B39" s="9">
        <f>'[1]10. Pp egen regi och IKE'!B39</f>
      </c>
      <c r="C39" s="10"/>
      <c r="D39" s="1">
        <v>0</v>
      </c>
      <c r="E39" s="1">
        <v>0</v>
      </c>
      <c r="F39" s="2" t="s">
        <v>2</v>
      </c>
    </row>
    <row r="40" spans="1:6" ht="12.75">
      <c r="A40" s="8">
        <f>'[1]10. Pp egen regi och IKE'!A40</f>
      </c>
      <c r="B40" s="9">
        <f>'[1]10. Pp egen regi och IKE'!B40</f>
      </c>
      <c r="C40" s="10"/>
      <c r="D40" s="1">
        <v>0</v>
      </c>
      <c r="E40" s="1">
        <v>0</v>
      </c>
      <c r="F40" s="2" t="s">
        <v>2</v>
      </c>
    </row>
  </sheetData>
  <mergeCells count="1"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Övriga prorgram</dc:title>
  <dc:subject>Dnr GVN 2004</dc:subject>
  <dc:creator>Jill Salander</dc:creator>
  <cp:keywords>jämförelse gymnasieprogram</cp:keywords>
  <dc:description/>
  <cp:lastModifiedBy>Nacka</cp:lastModifiedBy>
  <cp:lastPrinted>2004-12-06T13:33:52Z</cp:lastPrinted>
  <dcterms:created xsi:type="dcterms:W3CDTF">2004-11-30T09:42:07Z</dcterms:created>
  <dcterms:modified xsi:type="dcterms:W3CDTF">2004-12-06T13:36:10Z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-576926226</vt:i4>
  </property>
  <property fmtid="{D5CDD505-2E9C-101B-9397-08002B2CF9AE}" pid="3" name="_EmailSubject">
    <vt:lpwstr>Programpengsbelopp för gymnasieskolan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