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Garantibidrag 2004" sheetId="1" r:id="rId1"/>
    <sheet name="Särskilt kulturbidrag 2004" sheetId="2" r:id="rId2"/>
    <sheet name="Föreningsuppgifter" sheetId="3" r:id="rId3"/>
  </sheets>
  <definedNames>
    <definedName name="_xlnm.Print_Titles" localSheetId="0">'Garantibidrag 2004'!$1:$1</definedName>
  </definedNames>
  <calcPr fullCalcOnLoad="1"/>
</workbook>
</file>

<file path=xl/comments1.xml><?xml version="1.0" encoding="utf-8"?>
<comments xmlns="http://schemas.openxmlformats.org/spreadsheetml/2006/main">
  <authors>
    <author>maja</author>
  </authors>
  <commentList>
    <comment ref="H9" authorId="0">
      <text>
        <r>
          <rPr>
            <b/>
            <sz val="8"/>
            <rFont val="Tahoma"/>
            <family val="0"/>
          </rPr>
          <t>maja:</t>
        </r>
        <r>
          <rPr>
            <sz val="8"/>
            <rFont val="Tahoma"/>
            <family val="0"/>
          </rPr>
          <t xml:space="preserve">
Boo Folkets Hus ansöker om totalt 229 000 kr för år 2004</t>
        </r>
      </text>
    </comment>
    <comment ref="H23" authorId="0">
      <text>
        <r>
          <rPr>
            <b/>
            <sz val="8"/>
            <rFont val="Tahoma"/>
            <family val="0"/>
          </rPr>
          <t>maja:</t>
        </r>
        <r>
          <rPr>
            <sz val="8"/>
            <rFont val="Tahoma"/>
            <family val="0"/>
          </rPr>
          <t xml:space="preserve">
Fisksätra kulturförening ansöker om totalt 
124 600 kr för år 2004</t>
        </r>
      </text>
    </comment>
    <comment ref="H50" authorId="0">
      <text>
        <r>
          <rPr>
            <b/>
            <sz val="8"/>
            <rFont val="Tahoma"/>
            <family val="0"/>
          </rPr>
          <t>maja:</t>
        </r>
        <r>
          <rPr>
            <sz val="8"/>
            <rFont val="Tahoma"/>
            <family val="0"/>
          </rPr>
          <t xml:space="preserve">
Älta kulturförening ansöker om totalt 102 100 kr för år 2004 (inkl. "Särskilt kulturbidrag")</t>
        </r>
      </text>
    </comment>
  </commentList>
</comments>
</file>

<file path=xl/sharedStrings.xml><?xml version="1.0" encoding="utf-8"?>
<sst xmlns="http://schemas.openxmlformats.org/spreadsheetml/2006/main" count="325" uniqueCount="139">
  <si>
    <t>Område</t>
  </si>
  <si>
    <t>Förening</t>
  </si>
  <si>
    <t>Ber. Kostnader</t>
  </si>
  <si>
    <t>Ber. Intäkter</t>
  </si>
  <si>
    <t>Äskande</t>
  </si>
  <si>
    <t>Förslag</t>
  </si>
  <si>
    <t>Anslag 2003</t>
  </si>
  <si>
    <t>Anslag 2004</t>
  </si>
  <si>
    <t>Boo</t>
  </si>
  <si>
    <t>Projekt</t>
  </si>
  <si>
    <t>Arrangemang</t>
  </si>
  <si>
    <t>Kummelnäs visstämma</t>
  </si>
  <si>
    <t>Visfestival i Velamsund</t>
  </si>
  <si>
    <t>Familjeteater</t>
  </si>
  <si>
    <t>Boo Folkets Hus</t>
  </si>
  <si>
    <t>Lustspel</t>
  </si>
  <si>
    <t>Talangjakt</t>
  </si>
  <si>
    <t>Lördagsgodis</t>
  </si>
  <si>
    <t>Dans- och teaterfestival</t>
  </si>
  <si>
    <t>Jazzkonserter</t>
  </si>
  <si>
    <t>Top Dance Studio</t>
  </si>
  <si>
    <t>Ormingekarnevalen 25 år</t>
  </si>
  <si>
    <t>Teaterföreningen Krut</t>
  </si>
  <si>
    <t>Guldkrut, ett tablåspel</t>
  </si>
  <si>
    <t>Föreningen Nackastämman</t>
  </si>
  <si>
    <t>Teater Vita</t>
  </si>
  <si>
    <t xml:space="preserve">Toaletten genom tiderna </t>
  </si>
  <si>
    <t>Andromeda Fan Society</t>
  </si>
  <si>
    <t>Föreställning med musik, balett m.m.</t>
  </si>
  <si>
    <t>Saltsjöbaden</t>
  </si>
  <si>
    <t>Kulturarrangemang (bl.a. lördagscafé)</t>
  </si>
  <si>
    <t xml:space="preserve">Summa: </t>
  </si>
  <si>
    <t>Fisksätra Kulturförening</t>
  </si>
  <si>
    <t>Kulturkvällar</t>
  </si>
  <si>
    <t>Internationella festen</t>
  </si>
  <si>
    <t>Valborgsmässofirande</t>
  </si>
  <si>
    <t xml:space="preserve">Barnteater/skapande verksamhet </t>
  </si>
  <si>
    <t>Rytmik och trumkurs för barn</t>
  </si>
  <si>
    <t>Författaraftnar</t>
  </si>
  <si>
    <t>Från Elvis till Abba</t>
  </si>
  <si>
    <t>Musikal</t>
  </si>
  <si>
    <t>Kantele- och Kalevala Vänner</t>
  </si>
  <si>
    <t>Kantelekonsert och utställning</t>
  </si>
  <si>
    <t>Sickla</t>
  </si>
  <si>
    <t>Syskonen Kajsa och Olle Nymans kulturstiftelse</t>
  </si>
  <si>
    <t xml:space="preserve">Utställning </t>
  </si>
  <si>
    <t>S:t Eriks Orkesterförening</t>
  </si>
  <si>
    <t>Från operans värld (konsert)</t>
  </si>
  <si>
    <t>Vårkonsert</t>
  </si>
  <si>
    <t>Populärklassisk konsert</t>
  </si>
  <si>
    <t>Föredrag</t>
  </si>
  <si>
    <t>Nacka Vocals</t>
  </si>
  <si>
    <t>Vårkonsert på Danvikshem</t>
  </si>
  <si>
    <t>Konsert på Nyckelviken</t>
  </si>
  <si>
    <t>Nyckelvikens kammarorkester</t>
  </si>
  <si>
    <t>Närradioföreningen i Nacka</t>
  </si>
  <si>
    <t>Inläsning av Nackaboken</t>
  </si>
  <si>
    <t>Nacka Konstförening</t>
  </si>
  <si>
    <t>Fyra konstutställningar och två föredrag</t>
  </si>
  <si>
    <t>Konstnärernas kollektivverkstad</t>
  </si>
  <si>
    <t>Nacka Hembygdsförening</t>
  </si>
  <si>
    <t>Traditionell julmarknad</t>
  </si>
  <si>
    <t>Midsommarfirande</t>
  </si>
  <si>
    <t>Musica Amandi</t>
  </si>
  <si>
    <t>Älta</t>
  </si>
  <si>
    <t>Älta kulturförening</t>
  </si>
  <si>
    <t>Författarafton</t>
  </si>
  <si>
    <t>Filmcirkel</t>
  </si>
  <si>
    <t>Dansuppvisning Janes Dansstudio</t>
  </si>
  <si>
    <t>Bokträffar på biblioteket</t>
  </si>
  <si>
    <t>Musikaliskt möte</t>
  </si>
  <si>
    <t>Total summa:</t>
  </si>
  <si>
    <t>Tjänstemännens egnahemsförening vid Storängen</t>
  </si>
  <si>
    <t>Boo kapells vänner</t>
  </si>
  <si>
    <t>Föreläsningsserie</t>
  </si>
  <si>
    <t>Musik och kulturella program</t>
  </si>
  <si>
    <t>Boken om Boo</t>
  </si>
  <si>
    <t>Bok om Saltsjö Boo</t>
  </si>
  <si>
    <t>Musica Mobile</t>
  </si>
  <si>
    <t>Skaparkurs med levande verkstad (7-12-åringar)</t>
  </si>
  <si>
    <t>Sommarkurs i keramik (åk 3-9)</t>
  </si>
  <si>
    <t>Summa:</t>
  </si>
  <si>
    <t>Ändåmålsenlig verkstad för yrkesverksamma konstnärer</t>
  </si>
  <si>
    <t>Bibliotekets vänner i Saltsjöbaden</t>
  </si>
  <si>
    <t>Föreningen Bildskolan</t>
  </si>
  <si>
    <t>Sinnenas dag (upplevelsemarknad)</t>
  </si>
  <si>
    <t>Antal medlemmar</t>
  </si>
  <si>
    <t>Syskonen Kajsa och Olle Nymans Kulturstiftelse</t>
  </si>
  <si>
    <t>Kulturevenemang samt iordningställande av konstnärshem</t>
  </si>
  <si>
    <t>Sickla (?)</t>
  </si>
  <si>
    <t>Bibliotekets vänner i Forum Nacka</t>
  </si>
  <si>
    <t>?</t>
  </si>
  <si>
    <t xml:space="preserve">Tjänstemännens egnahemsförening </t>
  </si>
  <si>
    <t>Boo Kapells vänner</t>
  </si>
  <si>
    <t>Älta Kulturförening</t>
  </si>
  <si>
    <t>Fisksätra kulturförening</t>
  </si>
  <si>
    <t>Kantele- och Kalevala vänner</t>
  </si>
  <si>
    <t>Kulturföreningen Ruinen</t>
  </si>
  <si>
    <t>Är det en förening?</t>
  </si>
  <si>
    <t>Var</t>
  </si>
  <si>
    <t>Repeterar i Stockholm och har konserter i hela Stockholms län</t>
  </si>
  <si>
    <t>Ej Nackaförening?</t>
  </si>
  <si>
    <t>Verksamhet</t>
  </si>
  <si>
    <t>musik</t>
  </si>
  <si>
    <t>föreläsningar</t>
  </si>
  <si>
    <t>radio</t>
  </si>
  <si>
    <t>konst</t>
  </si>
  <si>
    <t>historia</t>
  </si>
  <si>
    <t>litteratur</t>
  </si>
  <si>
    <t>teater</t>
  </si>
  <si>
    <t>dans</t>
  </si>
  <si>
    <t>Allt</t>
  </si>
  <si>
    <t>Andra bidragsgivare</t>
  </si>
  <si>
    <t xml:space="preserve">Övrigt </t>
  </si>
  <si>
    <t>nej</t>
  </si>
  <si>
    <t>ja</t>
  </si>
  <si>
    <t>nej/ja?</t>
  </si>
  <si>
    <t>Medlems-avgift</t>
  </si>
  <si>
    <t>Boo (?)</t>
  </si>
  <si>
    <t>Saltsjöbadens orkesterförening</t>
  </si>
  <si>
    <t>Tre konserter</t>
  </si>
  <si>
    <t>Entréavgift eller annan intäkt</t>
  </si>
  <si>
    <t>Grunewaldvillans vänner</t>
  </si>
  <si>
    <t>Saltsjöbadens teaterklubb</t>
  </si>
  <si>
    <t>Hyresbidrag</t>
  </si>
  <si>
    <t>Tre konserter samt festival</t>
  </si>
  <si>
    <t>80 (?)</t>
  </si>
  <si>
    <t>Områdesnämnden?</t>
  </si>
  <si>
    <t>Sundsvall (!)</t>
  </si>
  <si>
    <t>Egentligen Gustavsberg?</t>
  </si>
  <si>
    <t>Sju konserter</t>
  </si>
  <si>
    <t>Nacka kammarorkester</t>
  </si>
  <si>
    <t>Sex konserter</t>
  </si>
  <si>
    <t>Nacka</t>
  </si>
  <si>
    <t>Storängen 100 år (utställning, föreläsningsserie, småskrifter m.m.)</t>
  </si>
  <si>
    <t>Levande verkstad för familjer</t>
  </si>
  <si>
    <t>Teaterprojekt (Häxan och prinsessan)</t>
  </si>
  <si>
    <t>Nackastämman (folkmusikfest)</t>
  </si>
  <si>
    <r>
      <t>Gr</t>
    </r>
    <r>
      <rPr>
        <sz val="10"/>
        <rFont val="Arial"/>
        <family val="2"/>
      </rPr>
      <t>ü</t>
    </r>
    <r>
      <rPr>
        <sz val="10"/>
        <rFont val="Arial"/>
        <family val="0"/>
      </rPr>
      <t>newaldvillans vänner</t>
    </r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</si>
</sst>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2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1" fillId="0" borderId="0" xfId="0" applyNumberFormat="1" applyFont="1" applyBorder="1" applyAlignment="1">
      <alignment wrapText="1"/>
    </xf>
    <xf numFmtId="3" fontId="0" fillId="0" borderId="2" xfId="0" applyNumberFormat="1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7" xfId="0" applyNumberForma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Border="1" applyAlignment="1">
      <alignment/>
    </xf>
    <xf numFmtId="3" fontId="1" fillId="1" borderId="4" xfId="0" applyNumberFormat="1" applyFont="1" applyFill="1" applyBorder="1" applyAlignment="1">
      <alignment wrapText="1"/>
    </xf>
    <xf numFmtId="3" fontId="1" fillId="1" borderId="6" xfId="0" applyNumberFormat="1" applyFont="1" applyFill="1" applyBorder="1" applyAlignment="1">
      <alignment wrapText="1"/>
    </xf>
    <xf numFmtId="3" fontId="1" fillId="1" borderId="2" xfId="0" applyNumberFormat="1" applyFont="1" applyFill="1" applyBorder="1" applyAlignment="1">
      <alignment wrapText="1"/>
    </xf>
    <xf numFmtId="3" fontId="1" fillId="2" borderId="0" xfId="0" applyNumberFormat="1" applyFont="1" applyFill="1" applyBorder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3" fontId="1" fillId="1" borderId="2" xfId="0" applyNumberFormat="1" applyFont="1" applyFill="1" applyBorder="1" applyAlignment="1">
      <alignment/>
    </xf>
    <xf numFmtId="3" fontId="1" fillId="1" borderId="4" xfId="0" applyNumberFormat="1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3" fontId="0" fillId="0" borderId="2" xfId="0" applyNumberFormat="1" applyFill="1" applyBorder="1" applyAlignment="1">
      <alignment/>
    </xf>
    <xf numFmtId="0" fontId="0" fillId="0" borderId="3" xfId="0" applyBorder="1" applyAlignment="1">
      <alignment/>
    </xf>
    <xf numFmtId="3" fontId="0" fillId="0" borderId="8" xfId="0" applyNumberFormat="1" applyBorder="1" applyAlignment="1">
      <alignment wrapText="1"/>
    </xf>
    <xf numFmtId="0" fontId="0" fillId="0" borderId="0" xfId="0" applyBorder="1" applyAlignment="1">
      <alignment/>
    </xf>
    <xf numFmtId="3" fontId="1" fillId="1" borderId="2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28">
      <selection activeCell="C15" sqref="C15"/>
    </sheetView>
  </sheetViews>
  <sheetFormatPr defaultColWidth="9.140625" defaultRowHeight="12.75"/>
  <cols>
    <col min="1" max="1" width="11.7109375" style="0" customWidth="1"/>
    <col min="2" max="2" width="25.421875" style="0" customWidth="1"/>
    <col min="3" max="3" width="33.28125" style="0" customWidth="1"/>
    <col min="4" max="4" width="14.28125" style="0" customWidth="1"/>
    <col min="5" max="5" width="13.00390625" style="0" customWidth="1"/>
    <col min="6" max="6" width="10.140625" style="0" customWidth="1"/>
    <col min="7" max="7" width="8.57421875" style="0" customWidth="1"/>
    <col min="8" max="8" width="11.57421875" style="0" customWidth="1"/>
    <col min="9" max="9" width="11.7109375" style="0" hidden="1" customWidth="1"/>
  </cols>
  <sheetData>
    <row r="1" spans="1:9" ht="12.75">
      <c r="A1" s="1" t="s">
        <v>0</v>
      </c>
      <c r="B1" s="9" t="s">
        <v>1</v>
      </c>
      <c r="C1" s="10" t="s">
        <v>10</v>
      </c>
      <c r="D1" s="10" t="s">
        <v>2</v>
      </c>
      <c r="E1" s="10" t="s">
        <v>3</v>
      </c>
      <c r="F1" s="15" t="s">
        <v>4</v>
      </c>
      <c r="G1" s="15" t="s">
        <v>5</v>
      </c>
      <c r="H1" s="11" t="s">
        <v>6</v>
      </c>
      <c r="I1" s="1" t="s">
        <v>7</v>
      </c>
    </row>
    <row r="2" spans="1:8" ht="12.75" customHeight="1">
      <c r="A2" s="2" t="s">
        <v>8</v>
      </c>
      <c r="B2" s="14" t="s">
        <v>27</v>
      </c>
      <c r="C2" s="12" t="s">
        <v>28</v>
      </c>
      <c r="D2" s="19">
        <v>15500</v>
      </c>
      <c r="E2" s="19">
        <v>0</v>
      </c>
      <c r="F2" s="20">
        <v>15000</v>
      </c>
      <c r="G2" s="47">
        <v>0</v>
      </c>
      <c r="H2" s="21">
        <v>4000</v>
      </c>
    </row>
    <row r="3" spans="1:8" ht="12.75">
      <c r="A3" s="2"/>
      <c r="B3" s="14" t="s">
        <v>14</v>
      </c>
      <c r="C3" s="12" t="s">
        <v>15</v>
      </c>
      <c r="D3" s="19">
        <v>105000</v>
      </c>
      <c r="E3" s="19">
        <v>75000</v>
      </c>
      <c r="F3" s="20">
        <v>30000</v>
      </c>
      <c r="G3" s="47">
        <v>20000</v>
      </c>
      <c r="H3" s="45"/>
    </row>
    <row r="4" spans="1:8" ht="12.75">
      <c r="A4" s="2"/>
      <c r="B4" s="14" t="s">
        <v>14</v>
      </c>
      <c r="C4" s="12" t="s">
        <v>16</v>
      </c>
      <c r="D4" s="19">
        <v>56000</v>
      </c>
      <c r="E4" s="19">
        <v>10000</v>
      </c>
      <c r="F4" s="20">
        <v>46000</v>
      </c>
      <c r="G4" s="48">
        <v>0</v>
      </c>
      <c r="H4" s="28"/>
    </row>
    <row r="5" spans="1:8" ht="12.75">
      <c r="A5" s="2"/>
      <c r="B5" s="14" t="s">
        <v>14</v>
      </c>
      <c r="C5" s="12" t="s">
        <v>17</v>
      </c>
      <c r="D5" s="19">
        <v>48000</v>
      </c>
      <c r="E5" s="19">
        <v>8500</v>
      </c>
      <c r="F5" s="20">
        <v>39500</v>
      </c>
      <c r="G5" s="48">
        <v>20000</v>
      </c>
      <c r="H5" s="28"/>
    </row>
    <row r="6" spans="1:8" ht="12.75">
      <c r="A6" s="2"/>
      <c r="B6" s="14" t="s">
        <v>14</v>
      </c>
      <c r="C6" s="12" t="s">
        <v>18</v>
      </c>
      <c r="D6" s="19">
        <v>45000</v>
      </c>
      <c r="E6" s="19">
        <v>10000</v>
      </c>
      <c r="F6" s="20">
        <v>35000</v>
      </c>
      <c r="G6" s="48">
        <v>15000</v>
      </c>
      <c r="H6" s="28"/>
    </row>
    <row r="7" spans="1:8" ht="12.75">
      <c r="A7" s="2"/>
      <c r="B7" s="14" t="s">
        <v>14</v>
      </c>
      <c r="C7" s="12" t="s">
        <v>19</v>
      </c>
      <c r="D7" s="19">
        <v>45000</v>
      </c>
      <c r="E7" s="19">
        <v>3000</v>
      </c>
      <c r="F7" s="20">
        <v>42000</v>
      </c>
      <c r="G7" s="48">
        <v>8000</v>
      </c>
      <c r="H7" s="28"/>
    </row>
    <row r="8" spans="1:8" ht="12.75">
      <c r="A8" s="2"/>
      <c r="B8" s="14" t="s">
        <v>14</v>
      </c>
      <c r="C8" s="12" t="s">
        <v>20</v>
      </c>
      <c r="D8" s="19">
        <v>51500</v>
      </c>
      <c r="E8" s="19">
        <v>15000</v>
      </c>
      <c r="F8" s="20">
        <v>36500</v>
      </c>
      <c r="G8" s="48">
        <v>10000</v>
      </c>
      <c r="H8" s="28"/>
    </row>
    <row r="9" spans="1:8" ht="12.75">
      <c r="A9" s="2"/>
      <c r="B9" s="14" t="s">
        <v>14</v>
      </c>
      <c r="C9" s="12" t="s">
        <v>21</v>
      </c>
      <c r="D9" s="19">
        <v>635000</v>
      </c>
      <c r="E9" s="19">
        <v>500000</v>
      </c>
      <c r="F9" s="20">
        <v>135000</v>
      </c>
      <c r="G9" s="48">
        <v>50000</v>
      </c>
      <c r="H9" s="27">
        <v>102000</v>
      </c>
    </row>
    <row r="10" spans="1:8" ht="12.75">
      <c r="A10" s="2"/>
      <c r="B10" s="14" t="s">
        <v>73</v>
      </c>
      <c r="C10" s="33" t="s">
        <v>75</v>
      </c>
      <c r="D10" s="35">
        <v>25000</v>
      </c>
      <c r="E10" s="35">
        <v>0</v>
      </c>
      <c r="F10" s="35">
        <v>25000</v>
      </c>
      <c r="G10" s="55">
        <v>8000</v>
      </c>
      <c r="H10" s="36">
        <v>12000</v>
      </c>
    </row>
    <row r="11" spans="1:8" ht="25.5">
      <c r="A11" s="2"/>
      <c r="B11" s="14" t="s">
        <v>84</v>
      </c>
      <c r="C11" s="12" t="s">
        <v>85</v>
      </c>
      <c r="D11" s="19">
        <v>11000</v>
      </c>
      <c r="E11" s="19">
        <v>5000</v>
      </c>
      <c r="F11" s="20">
        <v>6000</v>
      </c>
      <c r="G11" s="48">
        <v>0</v>
      </c>
      <c r="H11" s="27">
        <v>0</v>
      </c>
    </row>
    <row r="12" spans="1:8" ht="25.5">
      <c r="A12" s="2"/>
      <c r="B12" s="14" t="s">
        <v>24</v>
      </c>
      <c r="C12" s="12" t="s">
        <v>137</v>
      </c>
      <c r="D12" s="19">
        <v>33500</v>
      </c>
      <c r="E12" s="19">
        <v>3500</v>
      </c>
      <c r="F12" s="20">
        <v>30000</v>
      </c>
      <c r="G12" s="48">
        <v>15000</v>
      </c>
      <c r="H12" s="21">
        <v>15000</v>
      </c>
    </row>
    <row r="13" spans="1:8" ht="12.75" customHeight="1">
      <c r="A13" s="2"/>
      <c r="B13" s="14" t="s">
        <v>11</v>
      </c>
      <c r="C13" s="12" t="s">
        <v>12</v>
      </c>
      <c r="D13" s="19">
        <v>72500</v>
      </c>
      <c r="E13" s="19">
        <v>20000</v>
      </c>
      <c r="F13" s="20">
        <v>52500</v>
      </c>
      <c r="G13" s="47">
        <v>15000</v>
      </c>
      <c r="H13" s="21">
        <v>20000</v>
      </c>
    </row>
    <row r="14" spans="1:8" ht="12.75" customHeight="1">
      <c r="A14" s="2"/>
      <c r="B14" s="14" t="s">
        <v>97</v>
      </c>
      <c r="C14" s="12" t="s">
        <v>13</v>
      </c>
      <c r="D14" s="19">
        <v>120000</v>
      </c>
      <c r="E14" s="19">
        <v>30000</v>
      </c>
      <c r="F14" s="20">
        <v>90000</v>
      </c>
      <c r="G14" s="47">
        <v>25000</v>
      </c>
      <c r="H14" s="21">
        <v>60000</v>
      </c>
    </row>
    <row r="15" spans="1:7" ht="12.75">
      <c r="A15" s="2"/>
      <c r="B15" s="14" t="s">
        <v>22</v>
      </c>
      <c r="C15" s="12" t="s">
        <v>23</v>
      </c>
      <c r="D15" s="19">
        <v>39200</v>
      </c>
      <c r="E15" s="19">
        <v>12000</v>
      </c>
      <c r="F15" s="20">
        <v>27200</v>
      </c>
      <c r="G15" s="47">
        <v>20000</v>
      </c>
    </row>
    <row r="16" spans="1:8" ht="12.75" customHeight="1">
      <c r="A16" s="2"/>
      <c r="B16" s="14" t="s">
        <v>22</v>
      </c>
      <c r="C16" s="12" t="s">
        <v>26</v>
      </c>
      <c r="D16" s="19">
        <v>39200</v>
      </c>
      <c r="E16" s="19">
        <v>12000</v>
      </c>
      <c r="F16" s="20">
        <v>27200</v>
      </c>
      <c r="G16" s="47">
        <v>20000</v>
      </c>
      <c r="H16" s="27">
        <v>25000</v>
      </c>
    </row>
    <row r="17" spans="1:8" ht="12.75" customHeight="1">
      <c r="A17" s="2"/>
      <c r="B17" s="16"/>
      <c r="C17" s="16"/>
      <c r="D17" s="22"/>
      <c r="E17" s="23" t="s">
        <v>31</v>
      </c>
      <c r="F17" s="24">
        <f>SUM(F2:F16)</f>
        <v>636900</v>
      </c>
      <c r="G17" s="47">
        <f>SUM(G2:G16)</f>
        <v>226000</v>
      </c>
      <c r="H17" s="22"/>
    </row>
    <row r="18" spans="1:8" ht="12.75" customHeight="1">
      <c r="A18" s="2"/>
      <c r="B18" s="16"/>
      <c r="C18" s="16"/>
      <c r="D18" s="22"/>
      <c r="E18" s="23"/>
      <c r="F18" s="25"/>
      <c r="G18" s="23"/>
      <c r="H18" s="22"/>
    </row>
    <row r="19" spans="1:8" ht="25.5">
      <c r="A19" s="2" t="s">
        <v>29</v>
      </c>
      <c r="B19" s="13" t="s">
        <v>83</v>
      </c>
      <c r="C19" s="17" t="s">
        <v>30</v>
      </c>
      <c r="D19" s="26">
        <v>30000</v>
      </c>
      <c r="E19" s="26">
        <v>2500</v>
      </c>
      <c r="F19" s="24">
        <v>35000</v>
      </c>
      <c r="G19" s="49">
        <v>15000</v>
      </c>
      <c r="H19" s="27">
        <v>12000</v>
      </c>
    </row>
    <row r="20" spans="1:7" ht="12.75">
      <c r="A20" s="2"/>
      <c r="B20" s="14" t="s">
        <v>32</v>
      </c>
      <c r="C20" s="12" t="s">
        <v>33</v>
      </c>
      <c r="D20" s="19">
        <v>4000</v>
      </c>
      <c r="E20" s="19">
        <v>0</v>
      </c>
      <c r="F20" s="20">
        <v>4000</v>
      </c>
      <c r="G20" s="47">
        <v>4000</v>
      </c>
    </row>
    <row r="21" spans="1:8" ht="12.75">
      <c r="A21" s="2"/>
      <c r="B21" s="14" t="s">
        <v>32</v>
      </c>
      <c r="C21" s="12" t="s">
        <v>34</v>
      </c>
      <c r="D21" s="19">
        <v>73000</v>
      </c>
      <c r="E21" s="19">
        <v>48000</v>
      </c>
      <c r="F21" s="20">
        <v>25500</v>
      </c>
      <c r="G21" s="47">
        <v>20000</v>
      </c>
      <c r="H21" s="28"/>
    </row>
    <row r="22" spans="1:8" ht="12.75">
      <c r="A22" s="2"/>
      <c r="B22" s="14" t="s">
        <v>32</v>
      </c>
      <c r="C22" s="12" t="s">
        <v>35</v>
      </c>
      <c r="D22" s="19">
        <v>10000</v>
      </c>
      <c r="E22" s="19">
        <v>0</v>
      </c>
      <c r="F22" s="20">
        <v>10000</v>
      </c>
      <c r="G22" s="47">
        <v>10000</v>
      </c>
      <c r="H22" s="28"/>
    </row>
    <row r="23" spans="1:8" ht="12.75">
      <c r="A23" s="2"/>
      <c r="B23" s="14" t="s">
        <v>32</v>
      </c>
      <c r="C23" s="12" t="s">
        <v>38</v>
      </c>
      <c r="D23" s="19">
        <v>6000</v>
      </c>
      <c r="E23" s="19">
        <v>0</v>
      </c>
      <c r="F23" s="20">
        <v>6000</v>
      </c>
      <c r="G23" s="47">
        <v>5000</v>
      </c>
      <c r="H23" s="27">
        <v>51000</v>
      </c>
    </row>
    <row r="24" spans="1:8" ht="12.75">
      <c r="A24" s="2"/>
      <c r="B24" s="14" t="s">
        <v>138</v>
      </c>
      <c r="C24" s="12" t="s">
        <v>45</v>
      </c>
      <c r="D24" s="19">
        <v>15000</v>
      </c>
      <c r="E24" s="19">
        <v>0</v>
      </c>
      <c r="F24" s="20">
        <v>15000</v>
      </c>
      <c r="G24" s="47">
        <v>10000</v>
      </c>
      <c r="H24" s="21">
        <v>0</v>
      </c>
    </row>
    <row r="25" spans="1:8" ht="12.75" customHeight="1">
      <c r="A25" s="2"/>
      <c r="B25" s="14" t="s">
        <v>41</v>
      </c>
      <c r="C25" s="12" t="s">
        <v>42</v>
      </c>
      <c r="D25" s="19">
        <v>15000</v>
      </c>
      <c r="E25" s="19">
        <v>0</v>
      </c>
      <c r="F25" s="20">
        <v>15000</v>
      </c>
      <c r="G25" s="47">
        <v>10000</v>
      </c>
      <c r="H25" s="21">
        <v>14000</v>
      </c>
    </row>
    <row r="26" spans="1:8" ht="12.75" customHeight="1">
      <c r="A26" s="2"/>
      <c r="B26" s="13" t="s">
        <v>78</v>
      </c>
      <c r="C26" s="17" t="s">
        <v>125</v>
      </c>
      <c r="D26" s="39">
        <v>163500</v>
      </c>
      <c r="E26" s="39">
        <v>32000</v>
      </c>
      <c r="F26" s="39">
        <v>131500</v>
      </c>
      <c r="G26" s="54">
        <v>32000</v>
      </c>
      <c r="H26" s="40">
        <v>50000</v>
      </c>
    </row>
    <row r="27" spans="1:8" ht="25.5" customHeight="1">
      <c r="A27" s="2"/>
      <c r="B27" s="14" t="s">
        <v>119</v>
      </c>
      <c r="C27" s="12" t="s">
        <v>120</v>
      </c>
      <c r="D27" s="19">
        <v>91000</v>
      </c>
      <c r="E27" s="19">
        <v>36000</v>
      </c>
      <c r="F27" s="20">
        <v>55000</v>
      </c>
      <c r="G27" s="47">
        <v>24000</v>
      </c>
      <c r="H27" s="21">
        <v>36000</v>
      </c>
    </row>
    <row r="28" spans="1:8" ht="12.75" customHeight="1">
      <c r="A28" s="2"/>
      <c r="B28" s="16"/>
      <c r="C28" s="16"/>
      <c r="D28" s="22"/>
      <c r="E28" s="23" t="s">
        <v>31</v>
      </c>
      <c r="F28" s="24">
        <f>SUM(F19:F27)</f>
        <v>297000</v>
      </c>
      <c r="G28" s="49">
        <f>SUM(G19:G27)</f>
        <v>130000</v>
      </c>
      <c r="H28" s="22"/>
    </row>
    <row r="29" spans="1:8" ht="25.5">
      <c r="A29" s="2" t="s">
        <v>43</v>
      </c>
      <c r="B29" s="13" t="s">
        <v>90</v>
      </c>
      <c r="C29" s="17" t="s">
        <v>50</v>
      </c>
      <c r="D29" s="26">
        <v>18000</v>
      </c>
      <c r="E29" s="26">
        <v>0</v>
      </c>
      <c r="F29" s="24">
        <v>18000</v>
      </c>
      <c r="G29" s="49">
        <v>15000</v>
      </c>
      <c r="H29" s="27">
        <v>15000</v>
      </c>
    </row>
    <row r="30" spans="1:8" ht="25.5">
      <c r="A30" s="2"/>
      <c r="B30" s="14" t="s">
        <v>59</v>
      </c>
      <c r="C30" s="12" t="s">
        <v>74</v>
      </c>
      <c r="D30" s="35">
        <v>50000</v>
      </c>
      <c r="E30" s="35">
        <v>0</v>
      </c>
      <c r="F30" s="35">
        <v>50000</v>
      </c>
      <c r="G30" s="55">
        <v>15000</v>
      </c>
      <c r="H30" s="40">
        <v>75000</v>
      </c>
    </row>
    <row r="31" spans="1:8" ht="12.75">
      <c r="A31" s="2"/>
      <c r="B31" s="14" t="s">
        <v>63</v>
      </c>
      <c r="C31" s="12" t="s">
        <v>130</v>
      </c>
      <c r="D31" s="19">
        <v>211400</v>
      </c>
      <c r="E31" s="19">
        <v>63700</v>
      </c>
      <c r="F31" s="20">
        <v>147700</v>
      </c>
      <c r="G31" s="47">
        <v>56000</v>
      </c>
      <c r="H31" s="21">
        <v>70000</v>
      </c>
    </row>
    <row r="32" spans="1:8" ht="12.75">
      <c r="A32" s="2"/>
      <c r="B32" s="14" t="s">
        <v>60</v>
      </c>
      <c r="C32" s="12" t="s">
        <v>61</v>
      </c>
      <c r="D32" s="19">
        <v>10000</v>
      </c>
      <c r="E32" s="19">
        <v>0</v>
      </c>
      <c r="F32" s="20">
        <v>10000</v>
      </c>
      <c r="G32" s="47">
        <v>8000</v>
      </c>
      <c r="H32" s="45"/>
    </row>
    <row r="33" spans="1:8" ht="12.75">
      <c r="A33" s="2"/>
      <c r="B33" s="14" t="s">
        <v>60</v>
      </c>
      <c r="C33" s="12" t="s">
        <v>62</v>
      </c>
      <c r="D33" s="19">
        <v>10000</v>
      </c>
      <c r="E33" s="19">
        <v>0</v>
      </c>
      <c r="F33" s="20">
        <v>10000</v>
      </c>
      <c r="G33" s="47">
        <v>8000</v>
      </c>
      <c r="H33" s="27">
        <v>17000</v>
      </c>
    </row>
    <row r="34" spans="1:8" ht="12.75">
      <c r="A34" s="2"/>
      <c r="B34" s="14" t="s">
        <v>131</v>
      </c>
      <c r="C34" s="12" t="s">
        <v>132</v>
      </c>
      <c r="D34" s="19">
        <v>163000</v>
      </c>
      <c r="E34" s="19">
        <v>30000</v>
      </c>
      <c r="F34" s="20">
        <v>133000</v>
      </c>
      <c r="G34" s="47">
        <v>48000</v>
      </c>
      <c r="H34" s="27">
        <v>60000</v>
      </c>
    </row>
    <row r="35" spans="1:8" ht="12.75" customHeight="1">
      <c r="A35" s="2"/>
      <c r="B35" s="14" t="s">
        <v>57</v>
      </c>
      <c r="C35" s="12" t="s">
        <v>58</v>
      </c>
      <c r="D35" s="19">
        <v>66500</v>
      </c>
      <c r="E35" s="19">
        <v>10000</v>
      </c>
      <c r="F35" s="20">
        <v>56500</v>
      </c>
      <c r="G35" s="47">
        <v>45000</v>
      </c>
      <c r="H35" s="21">
        <v>28000</v>
      </c>
    </row>
    <row r="36" spans="1:8" ht="12.75">
      <c r="A36" s="2"/>
      <c r="B36" s="14" t="s">
        <v>51</v>
      </c>
      <c r="C36" s="12" t="s">
        <v>35</v>
      </c>
      <c r="D36" s="19">
        <v>3800</v>
      </c>
      <c r="E36" s="19">
        <v>1000</v>
      </c>
      <c r="F36" s="20">
        <v>3800</v>
      </c>
      <c r="G36" s="47">
        <v>3500</v>
      </c>
      <c r="H36" s="45"/>
    </row>
    <row r="37" spans="1:8" ht="12.75">
      <c r="A37" s="2"/>
      <c r="B37" s="14" t="s">
        <v>51</v>
      </c>
      <c r="C37" s="12" t="s">
        <v>52</v>
      </c>
      <c r="D37" s="19">
        <v>4600</v>
      </c>
      <c r="E37" s="19">
        <v>1000</v>
      </c>
      <c r="F37" s="20">
        <v>4600</v>
      </c>
      <c r="G37" s="47">
        <v>3500</v>
      </c>
      <c r="H37" s="28"/>
    </row>
    <row r="38" spans="1:8" ht="12.75" customHeight="1">
      <c r="A38" s="2"/>
      <c r="B38" s="14" t="s">
        <v>51</v>
      </c>
      <c r="C38" s="12" t="s">
        <v>53</v>
      </c>
      <c r="D38" s="19">
        <v>5500</v>
      </c>
      <c r="E38" s="19">
        <v>0</v>
      </c>
      <c r="F38" s="20">
        <v>5500</v>
      </c>
      <c r="G38" s="47">
        <v>4000</v>
      </c>
      <c r="H38" s="27">
        <v>6000</v>
      </c>
    </row>
    <row r="39" spans="1:8" ht="25.5" customHeight="1">
      <c r="A39" s="2"/>
      <c r="B39" s="14" t="s">
        <v>54</v>
      </c>
      <c r="C39" s="12" t="s">
        <v>120</v>
      </c>
      <c r="D39" s="19">
        <v>75000</v>
      </c>
      <c r="E39" s="19">
        <v>6000</v>
      </c>
      <c r="F39" s="20">
        <v>69000</v>
      </c>
      <c r="G39" s="47">
        <v>24000</v>
      </c>
      <c r="H39" s="21">
        <v>30000</v>
      </c>
    </row>
    <row r="40" spans="1:7" ht="12.75">
      <c r="A40" s="2"/>
      <c r="B40" s="14" t="s">
        <v>46</v>
      </c>
      <c r="C40" s="12" t="s">
        <v>47</v>
      </c>
      <c r="D40" s="19">
        <v>39790</v>
      </c>
      <c r="E40" s="19">
        <v>15200</v>
      </c>
      <c r="F40" s="20">
        <v>24600</v>
      </c>
      <c r="G40" s="47">
        <v>8000</v>
      </c>
    </row>
    <row r="41" spans="1:8" ht="12.75">
      <c r="A41" s="2"/>
      <c r="B41" s="14" t="s">
        <v>46</v>
      </c>
      <c r="C41" s="12" t="s">
        <v>48</v>
      </c>
      <c r="D41" s="19">
        <v>10000</v>
      </c>
      <c r="E41" s="19">
        <v>2500</v>
      </c>
      <c r="F41" s="20">
        <v>7500</v>
      </c>
      <c r="G41" s="47">
        <v>7500</v>
      </c>
      <c r="H41" s="28"/>
    </row>
    <row r="42" spans="1:8" ht="12.75">
      <c r="A42" s="2"/>
      <c r="B42" s="14" t="s">
        <v>46</v>
      </c>
      <c r="C42" s="12" t="s">
        <v>49</v>
      </c>
      <c r="D42" s="19">
        <v>33715</v>
      </c>
      <c r="E42" s="19">
        <v>14250</v>
      </c>
      <c r="F42" s="20">
        <v>19500</v>
      </c>
      <c r="G42" s="47">
        <v>8000</v>
      </c>
      <c r="H42" s="27">
        <v>8000</v>
      </c>
    </row>
    <row r="43" spans="1:8" ht="25.5">
      <c r="A43" s="2"/>
      <c r="B43" s="14" t="s">
        <v>44</v>
      </c>
      <c r="C43" s="12" t="s">
        <v>45</v>
      </c>
      <c r="D43" s="19">
        <v>370000</v>
      </c>
      <c r="E43" s="19">
        <v>186000</v>
      </c>
      <c r="F43" s="20">
        <v>40000</v>
      </c>
      <c r="G43" s="47">
        <v>10000</v>
      </c>
      <c r="H43" s="21">
        <v>23000</v>
      </c>
    </row>
    <row r="44" spans="1:8" ht="12.75">
      <c r="A44" s="2"/>
      <c r="B44" s="16"/>
      <c r="C44" s="16"/>
      <c r="D44" s="22"/>
      <c r="E44" s="23" t="s">
        <v>31</v>
      </c>
      <c r="F44" s="24">
        <f>SUM(F29:F43)</f>
        <v>599700</v>
      </c>
      <c r="G44" s="47">
        <f>SUM(G29:G43)</f>
        <v>263500</v>
      </c>
      <c r="H44" s="22"/>
    </row>
    <row r="45" spans="1:8" ht="12.75">
      <c r="A45" s="2"/>
      <c r="B45" s="16"/>
      <c r="C45" s="16"/>
      <c r="D45" s="22"/>
      <c r="E45" s="23"/>
      <c r="F45" s="25"/>
      <c r="G45" s="23"/>
      <c r="H45" s="22"/>
    </row>
    <row r="46" spans="1:7" ht="12.75">
      <c r="A46" s="2" t="s">
        <v>64</v>
      </c>
      <c r="B46" s="13" t="s">
        <v>65</v>
      </c>
      <c r="C46" s="17" t="s">
        <v>66</v>
      </c>
      <c r="D46" s="26">
        <v>9000</v>
      </c>
      <c r="E46" s="26">
        <v>800</v>
      </c>
      <c r="F46" s="24">
        <v>8200</v>
      </c>
      <c r="G46" s="49">
        <v>8000</v>
      </c>
    </row>
    <row r="47" spans="1:8" ht="12.75">
      <c r="A47" s="2"/>
      <c r="B47" s="14" t="s">
        <v>65</v>
      </c>
      <c r="C47" s="12" t="s">
        <v>67</v>
      </c>
      <c r="D47" s="19">
        <v>17500</v>
      </c>
      <c r="E47" s="19">
        <v>3200</v>
      </c>
      <c r="F47" s="20">
        <v>14300</v>
      </c>
      <c r="G47" s="47">
        <v>10000</v>
      </c>
      <c r="H47" s="28"/>
    </row>
    <row r="48" spans="1:8" ht="12.75">
      <c r="A48" s="2"/>
      <c r="B48" s="14" t="s">
        <v>65</v>
      </c>
      <c r="C48" s="12" t="s">
        <v>68</v>
      </c>
      <c r="D48" s="19">
        <v>14000</v>
      </c>
      <c r="E48" s="19">
        <v>2000</v>
      </c>
      <c r="F48" s="20">
        <v>12000</v>
      </c>
      <c r="G48" s="47">
        <v>10000</v>
      </c>
      <c r="H48" s="28"/>
    </row>
    <row r="49" spans="1:8" ht="12.75">
      <c r="A49" s="2"/>
      <c r="B49" s="14" t="s">
        <v>65</v>
      </c>
      <c r="C49" s="12" t="s">
        <v>69</v>
      </c>
      <c r="D49" s="19">
        <v>8000</v>
      </c>
      <c r="E49" s="19">
        <v>1800</v>
      </c>
      <c r="F49" s="20">
        <v>6200</v>
      </c>
      <c r="G49" s="47">
        <v>5000</v>
      </c>
      <c r="H49" s="28"/>
    </row>
    <row r="50" spans="1:8" ht="12.75">
      <c r="A50" s="2"/>
      <c r="B50" s="14" t="s">
        <v>65</v>
      </c>
      <c r="C50" s="12" t="s">
        <v>70</v>
      </c>
      <c r="D50" s="19">
        <v>6500</v>
      </c>
      <c r="E50" s="19">
        <v>0</v>
      </c>
      <c r="F50" s="20">
        <v>6500</v>
      </c>
      <c r="G50" s="47">
        <v>6500</v>
      </c>
      <c r="H50" s="27">
        <v>37000</v>
      </c>
    </row>
    <row r="51" spans="1:8" ht="12.75">
      <c r="A51" s="2"/>
      <c r="B51" s="16"/>
      <c r="C51" s="16"/>
      <c r="D51" s="22"/>
      <c r="E51" s="23" t="s">
        <v>31</v>
      </c>
      <c r="F51" s="24">
        <f>SUM(F46:F50)</f>
        <v>47200</v>
      </c>
      <c r="G51" s="47">
        <f>SUM(G46:G50)</f>
        <v>39500</v>
      </c>
      <c r="H51" s="22"/>
    </row>
    <row r="52" spans="1:8" ht="12.75">
      <c r="A52" s="2"/>
      <c r="B52" s="16"/>
      <c r="C52" s="16"/>
      <c r="D52" s="22"/>
      <c r="E52" s="22"/>
      <c r="F52" s="25"/>
      <c r="G52" s="23"/>
      <c r="H52" s="22"/>
    </row>
    <row r="53" spans="1:8" ht="12.75" customHeight="1">
      <c r="A53" s="2"/>
      <c r="B53" s="16"/>
      <c r="C53" s="16"/>
      <c r="D53" s="22"/>
      <c r="E53" s="23" t="s">
        <v>71</v>
      </c>
      <c r="F53" s="25">
        <f>SUM(F17,F28,F44,F50)</f>
        <v>1540100</v>
      </c>
      <c r="G53" s="23">
        <f>SUM(G17,G28,G44,G51)</f>
        <v>659000</v>
      </c>
      <c r="H53" s="22"/>
    </row>
    <row r="54" spans="1:8" ht="12.75">
      <c r="A54" s="2"/>
      <c r="B54" s="2"/>
      <c r="C54" s="2"/>
      <c r="D54" s="3"/>
      <c r="E54" s="3"/>
      <c r="F54" s="4"/>
      <c r="G54" s="5"/>
      <c r="H54" s="3"/>
    </row>
    <row r="55" spans="1:8" ht="12.75">
      <c r="A55" s="2"/>
      <c r="B55" s="2"/>
      <c r="C55" s="2"/>
      <c r="D55" s="3"/>
      <c r="E55" s="3"/>
      <c r="F55" s="4"/>
      <c r="G55" s="5"/>
      <c r="H55" s="3"/>
    </row>
    <row r="65" spans="1:2" ht="12.75">
      <c r="A65" s="25"/>
      <c r="B65" s="22"/>
    </row>
    <row r="66" spans="1:2" ht="12.75">
      <c r="A66" s="25"/>
      <c r="B66" s="22"/>
    </row>
    <row r="67" spans="1:2" ht="12.75">
      <c r="A67" s="25"/>
      <c r="B67" s="22"/>
    </row>
    <row r="68" spans="1:2" ht="12.75">
      <c r="A68" s="25"/>
      <c r="B68" s="22"/>
    </row>
    <row r="69" spans="1:2" ht="12.75">
      <c r="A69" s="25"/>
      <c r="B69" s="22"/>
    </row>
    <row r="70" spans="1:2" ht="12.75">
      <c r="A70" s="25"/>
      <c r="B70" s="22"/>
    </row>
    <row r="71" spans="1:2" ht="12.75">
      <c r="A71" s="46"/>
      <c r="B71" s="4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&amp;LMaria Jacobsson&amp;CSida &amp;P&amp;R&amp;D</oddFooter>
  </headerFooter>
  <rowBreaks count="1" manualBreakCount="1">
    <brk id="2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2.140625" style="0" customWidth="1"/>
    <col min="2" max="2" width="27.7109375" style="0" customWidth="1"/>
    <col min="3" max="3" width="31.7109375" style="0" customWidth="1"/>
    <col min="4" max="4" width="14.57421875" style="0" bestFit="1" customWidth="1"/>
    <col min="5" max="5" width="12.57421875" style="0" customWidth="1"/>
    <col min="8" max="8" width="11.7109375" style="0" bestFit="1" customWidth="1"/>
    <col min="9" max="9" width="11.7109375" style="0" hidden="1" customWidth="1"/>
  </cols>
  <sheetData>
    <row r="1" spans="1:9" ht="12.75">
      <c r="A1" s="43" t="s">
        <v>0</v>
      </c>
      <c r="B1" s="29" t="s">
        <v>1</v>
      </c>
      <c r="C1" s="30" t="s">
        <v>9</v>
      </c>
      <c r="D1" s="30" t="s">
        <v>2</v>
      </c>
      <c r="E1" s="30" t="s">
        <v>3</v>
      </c>
      <c r="F1" s="30" t="s">
        <v>4</v>
      </c>
      <c r="G1" s="30" t="s">
        <v>5</v>
      </c>
      <c r="H1" s="31" t="s">
        <v>6</v>
      </c>
      <c r="I1" s="1" t="s">
        <v>7</v>
      </c>
    </row>
    <row r="2" spans="1:8" ht="12.75">
      <c r="A2" s="7" t="s">
        <v>8</v>
      </c>
      <c r="B2" s="34" t="s">
        <v>76</v>
      </c>
      <c r="C2" s="12" t="s">
        <v>77</v>
      </c>
      <c r="D2" s="35">
        <v>350000</v>
      </c>
      <c r="E2" s="35"/>
      <c r="F2" s="35">
        <v>30000</v>
      </c>
      <c r="G2" s="55">
        <v>5000</v>
      </c>
      <c r="H2" s="36">
        <v>5000</v>
      </c>
    </row>
    <row r="3" spans="1:8" ht="12.75" customHeight="1">
      <c r="A3" s="7"/>
      <c r="B3" s="14" t="s">
        <v>25</v>
      </c>
      <c r="C3" s="12" t="s">
        <v>136</v>
      </c>
      <c r="D3" s="19">
        <v>923000</v>
      </c>
      <c r="E3" s="19">
        <v>290000</v>
      </c>
      <c r="F3" s="20">
        <v>630000</v>
      </c>
      <c r="G3" s="47">
        <v>0</v>
      </c>
      <c r="H3" s="21">
        <v>5000</v>
      </c>
    </row>
    <row r="4" spans="1:8" ht="12.75">
      <c r="A4" s="7"/>
      <c r="B4" s="16"/>
      <c r="C4" s="16"/>
      <c r="D4" s="37"/>
      <c r="E4" s="38" t="s">
        <v>81</v>
      </c>
      <c r="F4" s="39">
        <f>SUM(F2:F3)</f>
        <v>660000</v>
      </c>
      <c r="G4" s="54">
        <f>SUM(G2:G3)</f>
        <v>5000</v>
      </c>
      <c r="H4" s="37"/>
    </row>
    <row r="5" spans="1:8" ht="12.75">
      <c r="A5" s="7"/>
      <c r="B5" s="16"/>
      <c r="C5" s="16"/>
      <c r="D5" s="37"/>
      <c r="E5" s="38"/>
      <c r="F5" s="37"/>
      <c r="G5" s="50"/>
      <c r="H5" s="37"/>
    </row>
    <row r="6" spans="1:8" ht="12.75">
      <c r="A6" s="7" t="s">
        <v>29</v>
      </c>
      <c r="B6" s="13" t="s">
        <v>32</v>
      </c>
      <c r="C6" s="17" t="s">
        <v>36</v>
      </c>
      <c r="D6" s="26">
        <v>10000</v>
      </c>
      <c r="E6" s="26">
        <v>0</v>
      </c>
      <c r="F6" s="24">
        <v>10000</v>
      </c>
      <c r="G6" s="49">
        <v>8000</v>
      </c>
      <c r="H6" s="44"/>
    </row>
    <row r="7" spans="1:8" ht="12.75">
      <c r="A7" s="7"/>
      <c r="B7" s="14" t="s">
        <v>32</v>
      </c>
      <c r="C7" s="12" t="s">
        <v>37</v>
      </c>
      <c r="D7" s="19">
        <v>21600</v>
      </c>
      <c r="E7" s="19">
        <v>0</v>
      </c>
      <c r="F7" s="20">
        <v>21600</v>
      </c>
      <c r="G7" s="47">
        <v>8000</v>
      </c>
      <c r="H7" s="40">
        <v>0</v>
      </c>
    </row>
    <row r="8" spans="1:8" ht="12.75">
      <c r="A8" s="7"/>
      <c r="B8" s="14" t="s">
        <v>39</v>
      </c>
      <c r="C8" s="12" t="s">
        <v>40</v>
      </c>
      <c r="D8" s="19">
        <v>259388</v>
      </c>
      <c r="E8" s="19">
        <v>0</v>
      </c>
      <c r="F8" s="20">
        <v>259400</v>
      </c>
      <c r="G8" s="47">
        <v>20000</v>
      </c>
      <c r="H8" s="21">
        <v>0</v>
      </c>
    </row>
    <row r="9" spans="2:8" ht="12.75" customHeight="1">
      <c r="B9" s="56" t="s">
        <v>123</v>
      </c>
      <c r="C9" s="57" t="s">
        <v>124</v>
      </c>
      <c r="D9" s="58">
        <v>60886</v>
      </c>
      <c r="E9" s="58">
        <v>0</v>
      </c>
      <c r="F9" s="58">
        <v>60900</v>
      </c>
      <c r="G9" s="62">
        <v>20000</v>
      </c>
      <c r="H9" s="59"/>
    </row>
    <row r="10" spans="1:8" ht="12.75" customHeight="1">
      <c r="A10" s="7"/>
      <c r="B10" s="16"/>
      <c r="C10" s="16"/>
      <c r="D10" s="37"/>
      <c r="E10" s="38" t="s">
        <v>81</v>
      </c>
      <c r="F10" s="39">
        <f>SUM(F6:F9)</f>
        <v>351900</v>
      </c>
      <c r="G10" s="54">
        <f>SUM(G6:G9)</f>
        <v>56000</v>
      </c>
      <c r="H10" s="37"/>
    </row>
    <row r="11" ht="12.75" customHeight="1"/>
    <row r="12" spans="1:8" ht="25.5" customHeight="1">
      <c r="A12" s="7" t="s">
        <v>43</v>
      </c>
      <c r="B12" s="13" t="s">
        <v>72</v>
      </c>
      <c r="C12" s="17" t="s">
        <v>134</v>
      </c>
      <c r="D12" s="39">
        <v>66000</v>
      </c>
      <c r="E12" s="39">
        <v>40000</v>
      </c>
      <c r="F12" s="39">
        <v>26000</v>
      </c>
      <c r="G12" s="54">
        <v>20000</v>
      </c>
      <c r="H12" s="40">
        <v>0</v>
      </c>
    </row>
    <row r="13" spans="1:8" ht="25.5">
      <c r="A13" s="7"/>
      <c r="B13" s="13" t="s">
        <v>87</v>
      </c>
      <c r="C13" s="17" t="s">
        <v>88</v>
      </c>
      <c r="D13" s="39">
        <v>62000</v>
      </c>
      <c r="E13" s="39">
        <v>0</v>
      </c>
      <c r="F13" s="39">
        <v>62000</v>
      </c>
      <c r="G13" s="54">
        <v>5000</v>
      </c>
      <c r="H13" s="40">
        <v>0</v>
      </c>
    </row>
    <row r="14" spans="1:8" ht="25.5">
      <c r="A14" s="7"/>
      <c r="B14" s="14" t="s">
        <v>59</v>
      </c>
      <c r="C14" s="18" t="s">
        <v>82</v>
      </c>
      <c r="D14" s="19">
        <v>3538000</v>
      </c>
      <c r="E14" s="19">
        <v>3538000</v>
      </c>
      <c r="F14" s="20">
        <v>100000</v>
      </c>
      <c r="G14" s="47">
        <v>75000</v>
      </c>
      <c r="H14" s="60"/>
    </row>
    <row r="15" spans="1:8" ht="12.75">
      <c r="A15" s="7"/>
      <c r="B15" s="14" t="s">
        <v>55</v>
      </c>
      <c r="C15" s="12" t="s">
        <v>56</v>
      </c>
      <c r="D15" s="19">
        <v>10000</v>
      </c>
      <c r="E15" s="19">
        <v>0</v>
      </c>
      <c r="F15" s="20">
        <v>10000</v>
      </c>
      <c r="G15" s="47">
        <v>6000</v>
      </c>
      <c r="H15" s="21">
        <v>5000</v>
      </c>
    </row>
    <row r="16" spans="1:8" ht="12.75">
      <c r="A16" s="7"/>
      <c r="B16" s="16"/>
      <c r="C16" s="16"/>
      <c r="D16" s="37"/>
      <c r="E16" s="38" t="s">
        <v>81</v>
      </c>
      <c r="F16" s="35">
        <f>SUM(F12:F15)</f>
        <v>198000</v>
      </c>
      <c r="G16" s="55">
        <f>SUM(G12:G15)</f>
        <v>106000</v>
      </c>
      <c r="H16" s="37"/>
    </row>
    <row r="17" spans="1:8" ht="12.75">
      <c r="A17" s="7"/>
      <c r="B17" s="16"/>
      <c r="C17" s="16"/>
      <c r="D17" s="37"/>
      <c r="E17" s="38"/>
      <c r="F17" s="37"/>
      <c r="G17" s="50"/>
      <c r="H17" s="37"/>
    </row>
    <row r="18" spans="1:8" ht="25.5">
      <c r="A18" s="7" t="s">
        <v>64</v>
      </c>
      <c r="B18" s="13" t="s">
        <v>65</v>
      </c>
      <c r="C18" s="17" t="s">
        <v>79</v>
      </c>
      <c r="D18" s="39">
        <v>28900</v>
      </c>
      <c r="E18" s="39">
        <v>13600</v>
      </c>
      <c r="F18" s="39">
        <v>15300</v>
      </c>
      <c r="G18" s="54">
        <v>8000</v>
      </c>
      <c r="H18" s="44"/>
    </row>
    <row r="19" spans="1:8" ht="12.75">
      <c r="A19" s="7"/>
      <c r="B19" s="14" t="s">
        <v>65</v>
      </c>
      <c r="C19" s="12" t="s">
        <v>80</v>
      </c>
      <c r="D19" s="35">
        <v>18000</v>
      </c>
      <c r="E19" s="35">
        <v>8500</v>
      </c>
      <c r="F19" s="35">
        <v>9500</v>
      </c>
      <c r="G19" s="55">
        <v>8000</v>
      </c>
      <c r="H19" s="44"/>
    </row>
    <row r="20" spans="1:8" ht="12.75">
      <c r="A20" s="7"/>
      <c r="B20" s="14" t="s">
        <v>65</v>
      </c>
      <c r="C20" s="12" t="s">
        <v>135</v>
      </c>
      <c r="D20" s="35">
        <v>37700</v>
      </c>
      <c r="E20" s="35">
        <v>7600</v>
      </c>
      <c r="F20" s="35">
        <v>30100</v>
      </c>
      <c r="G20" s="55">
        <v>8000</v>
      </c>
      <c r="H20" s="40">
        <v>0</v>
      </c>
    </row>
    <row r="21" spans="1:8" ht="12.75">
      <c r="A21" s="7"/>
      <c r="B21" s="16"/>
      <c r="C21" s="16"/>
      <c r="D21" s="37"/>
      <c r="E21" s="38" t="s">
        <v>81</v>
      </c>
      <c r="F21" s="36">
        <f>SUM(F18:F20)</f>
        <v>54900</v>
      </c>
      <c r="G21" s="55">
        <f>SUM(G18:G20)</f>
        <v>24000</v>
      </c>
      <c r="H21" s="37"/>
    </row>
    <row r="22" spans="1:8" ht="12.75">
      <c r="A22" s="7"/>
      <c r="B22" s="6"/>
      <c r="C22" s="6"/>
      <c r="D22" s="41"/>
      <c r="E22" s="41"/>
      <c r="F22" s="41"/>
      <c r="G22" s="41"/>
      <c r="H22" s="41"/>
    </row>
    <row r="23" spans="1:8" ht="12.75">
      <c r="A23" s="7"/>
      <c r="B23" s="32"/>
      <c r="C23" s="32"/>
      <c r="D23" s="32"/>
      <c r="E23" s="42" t="s">
        <v>71</v>
      </c>
      <c r="F23" s="37">
        <f>SUM(F4,F16,F10,F21)</f>
        <v>1264800</v>
      </c>
      <c r="G23" s="42">
        <f>SUM(G4,G16,G10,G21)</f>
        <v>191000</v>
      </c>
      <c r="H23" s="32"/>
    </row>
    <row r="26" spans="7:8" ht="12.75">
      <c r="G26" s="61"/>
      <c r="H26" s="22"/>
    </row>
    <row r="27" spans="7:8" ht="12.75">
      <c r="G27" s="61"/>
      <c r="H27" s="22"/>
    </row>
    <row r="30" spans="2:8" ht="12.75">
      <c r="B30" s="6"/>
      <c r="C30" s="6"/>
      <c r="D30" s="8"/>
      <c r="E30" s="8"/>
      <c r="F30" s="8"/>
      <c r="G30" s="8"/>
      <c r="H30" s="8"/>
    </row>
    <row r="31" spans="2:8" ht="12.75">
      <c r="B31" s="6"/>
      <c r="C31" s="6"/>
      <c r="D31" s="8"/>
      <c r="E31" s="8"/>
      <c r="F31" s="8"/>
      <c r="G31" s="8"/>
      <c r="H31" s="8"/>
    </row>
    <row r="32" spans="2:8" ht="12.75">
      <c r="B32" s="6"/>
      <c r="C32" s="6"/>
      <c r="D32" s="8"/>
      <c r="E32" s="8"/>
      <c r="F32" s="8"/>
      <c r="G32" s="8"/>
      <c r="H32" s="8"/>
    </row>
    <row r="33" spans="2:8" ht="12.75">
      <c r="B33" s="6"/>
      <c r="C33" s="6"/>
      <c r="D33" s="8"/>
      <c r="E33" s="8"/>
      <c r="F33" s="8"/>
      <c r="G33" s="8"/>
      <c r="H33" s="8"/>
    </row>
    <row r="34" spans="2:3" ht="12.75">
      <c r="B34" s="6"/>
      <c r="C34" s="6"/>
    </row>
    <row r="35" spans="2:3" ht="12.75">
      <c r="B35" s="6"/>
      <c r="C35" s="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&amp;LMaria Jacobsson&amp;CSida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32" sqref="H32"/>
    </sheetView>
  </sheetViews>
  <sheetFormatPr defaultColWidth="9.140625" defaultRowHeight="12.75"/>
  <cols>
    <col min="1" max="1" width="25.57421875" style="0" customWidth="1"/>
    <col min="2" max="2" width="13.140625" style="0" customWidth="1"/>
    <col min="3" max="3" width="10.140625" style="0" customWidth="1"/>
    <col min="4" max="5" width="11.7109375" style="0" bestFit="1" customWidth="1"/>
    <col min="6" max="6" width="11.7109375" style="0" customWidth="1"/>
    <col min="7" max="7" width="13.57421875" style="0" customWidth="1"/>
    <col min="8" max="8" width="27.421875" style="0" customWidth="1"/>
  </cols>
  <sheetData>
    <row r="1" spans="1:8" ht="38.25">
      <c r="A1" s="51" t="s">
        <v>1</v>
      </c>
      <c r="B1" s="51" t="s">
        <v>86</v>
      </c>
      <c r="C1" s="51" t="s">
        <v>117</v>
      </c>
      <c r="D1" s="51" t="s">
        <v>99</v>
      </c>
      <c r="E1" s="51" t="s">
        <v>102</v>
      </c>
      <c r="F1" s="51" t="s">
        <v>121</v>
      </c>
      <c r="G1" s="51" t="s">
        <v>112</v>
      </c>
      <c r="H1" s="51" t="s">
        <v>113</v>
      </c>
    </row>
    <row r="2" spans="1:7" ht="12.75">
      <c r="A2" s="6" t="s">
        <v>14</v>
      </c>
      <c r="B2">
        <v>500</v>
      </c>
      <c r="C2">
        <v>100</v>
      </c>
      <c r="D2" t="s">
        <v>8</v>
      </c>
      <c r="E2" t="s">
        <v>111</v>
      </c>
      <c r="F2" t="s">
        <v>115</v>
      </c>
      <c r="G2" t="s">
        <v>115</v>
      </c>
    </row>
    <row r="3" spans="1:7" ht="12.75">
      <c r="A3" s="6" t="s">
        <v>95</v>
      </c>
      <c r="B3">
        <v>100</v>
      </c>
      <c r="C3">
        <v>50</v>
      </c>
      <c r="D3" t="s">
        <v>29</v>
      </c>
      <c r="E3" t="s">
        <v>111</v>
      </c>
      <c r="F3" t="s">
        <v>115</v>
      </c>
      <c r="G3" t="s">
        <v>115</v>
      </c>
    </row>
    <row r="4" spans="1:7" ht="12.75">
      <c r="A4" s="6" t="s">
        <v>94</v>
      </c>
      <c r="B4">
        <v>125</v>
      </c>
      <c r="C4">
        <v>120</v>
      </c>
      <c r="D4" t="s">
        <v>64</v>
      </c>
      <c r="E4" t="s">
        <v>111</v>
      </c>
      <c r="F4" t="s">
        <v>115</v>
      </c>
      <c r="G4" t="s">
        <v>114</v>
      </c>
    </row>
    <row r="5" spans="1:7" ht="12.75">
      <c r="A5" s="6" t="s">
        <v>24</v>
      </c>
      <c r="B5" s="53" t="s">
        <v>91</v>
      </c>
      <c r="C5" s="53" t="s">
        <v>91</v>
      </c>
      <c r="D5" t="s">
        <v>8</v>
      </c>
      <c r="E5" t="s">
        <v>110</v>
      </c>
      <c r="F5" t="s">
        <v>115</v>
      </c>
      <c r="G5" t="s">
        <v>114</v>
      </c>
    </row>
    <row r="6" spans="1:7" ht="25.5">
      <c r="A6" s="6" t="s">
        <v>90</v>
      </c>
      <c r="B6" s="7">
        <v>6</v>
      </c>
      <c r="C6" s="7">
        <v>50</v>
      </c>
      <c r="D6" s="7" t="s">
        <v>43</v>
      </c>
      <c r="E6" s="7" t="s">
        <v>104</v>
      </c>
      <c r="F6" s="7" t="s">
        <v>114</v>
      </c>
      <c r="G6" s="7" t="s">
        <v>114</v>
      </c>
    </row>
    <row r="7" spans="1:7" ht="25.5">
      <c r="A7" s="6" t="s">
        <v>83</v>
      </c>
      <c r="B7" s="7">
        <v>70</v>
      </c>
      <c r="C7" s="7">
        <v>20</v>
      </c>
      <c r="D7" s="7" t="s">
        <v>29</v>
      </c>
      <c r="E7" s="7" t="s">
        <v>104</v>
      </c>
      <c r="F7" s="7" t="s">
        <v>115</v>
      </c>
      <c r="G7" s="7" t="s">
        <v>114</v>
      </c>
    </row>
    <row r="8" spans="1:7" ht="12.75">
      <c r="A8" s="6" t="s">
        <v>93</v>
      </c>
      <c r="B8">
        <v>183</v>
      </c>
      <c r="C8">
        <v>100</v>
      </c>
      <c r="D8" t="s">
        <v>8</v>
      </c>
      <c r="E8" t="s">
        <v>107</v>
      </c>
      <c r="F8" t="s">
        <v>114</v>
      </c>
      <c r="G8" t="s">
        <v>114</v>
      </c>
    </row>
    <row r="9" spans="1:7" ht="12.75">
      <c r="A9" s="6" t="s">
        <v>60</v>
      </c>
      <c r="B9" s="53" t="s">
        <v>91</v>
      </c>
      <c r="C9">
        <v>100</v>
      </c>
      <c r="D9" t="s">
        <v>43</v>
      </c>
      <c r="E9" t="s">
        <v>107</v>
      </c>
      <c r="G9" t="s">
        <v>114</v>
      </c>
    </row>
    <row r="10" spans="1:7" ht="25.5">
      <c r="A10" s="6" t="s">
        <v>92</v>
      </c>
      <c r="B10" s="7">
        <v>125</v>
      </c>
      <c r="C10" s="7">
        <v>200</v>
      </c>
      <c r="D10" s="7" t="s">
        <v>43</v>
      </c>
      <c r="E10" s="7" t="s">
        <v>107</v>
      </c>
      <c r="F10" s="7" t="s">
        <v>115</v>
      </c>
      <c r="G10" s="7" t="s">
        <v>114</v>
      </c>
    </row>
    <row r="11" spans="1:8" ht="12.75">
      <c r="A11" s="6" t="s">
        <v>84</v>
      </c>
      <c r="B11">
        <v>150</v>
      </c>
      <c r="C11">
        <v>100</v>
      </c>
      <c r="D11" t="s">
        <v>118</v>
      </c>
      <c r="E11" t="s">
        <v>106</v>
      </c>
      <c r="F11" t="s">
        <v>115</v>
      </c>
      <c r="G11" t="s">
        <v>114</v>
      </c>
      <c r="H11" t="s">
        <v>129</v>
      </c>
    </row>
    <row r="12" spans="1:7" ht="12.75">
      <c r="A12" s="6" t="s">
        <v>122</v>
      </c>
      <c r="B12">
        <v>400</v>
      </c>
      <c r="C12">
        <v>150</v>
      </c>
      <c r="D12" t="s">
        <v>29</v>
      </c>
      <c r="E12" t="s">
        <v>106</v>
      </c>
      <c r="F12" t="s">
        <v>114</v>
      </c>
      <c r="G12" t="s">
        <v>114</v>
      </c>
    </row>
    <row r="13" spans="1:7" ht="25.5">
      <c r="A13" s="6" t="s">
        <v>59</v>
      </c>
      <c r="B13">
        <v>798</v>
      </c>
      <c r="C13">
        <v>650</v>
      </c>
      <c r="D13" t="s">
        <v>43</v>
      </c>
      <c r="E13" t="s">
        <v>106</v>
      </c>
      <c r="F13" t="s">
        <v>114</v>
      </c>
      <c r="G13" t="s">
        <v>115</v>
      </c>
    </row>
    <row r="14" spans="1:7" ht="12.75">
      <c r="A14" s="6" t="s">
        <v>57</v>
      </c>
      <c r="B14">
        <v>270</v>
      </c>
      <c r="C14">
        <v>175</v>
      </c>
      <c r="D14" t="s">
        <v>43</v>
      </c>
      <c r="E14" t="s">
        <v>106</v>
      </c>
      <c r="F14" t="s">
        <v>115</v>
      </c>
      <c r="G14" t="s">
        <v>114</v>
      </c>
    </row>
    <row r="15" spans="1:7" ht="25.5">
      <c r="A15" s="6" t="s">
        <v>44</v>
      </c>
      <c r="B15">
        <v>300</v>
      </c>
      <c r="C15">
        <v>100</v>
      </c>
      <c r="D15" t="s">
        <v>43</v>
      </c>
      <c r="E15" t="s">
        <v>106</v>
      </c>
      <c r="F15" t="s">
        <v>115</v>
      </c>
      <c r="G15" t="s">
        <v>114</v>
      </c>
    </row>
    <row r="16" spans="1:7" ht="12.75">
      <c r="A16" s="6" t="s">
        <v>76</v>
      </c>
      <c r="B16">
        <v>3</v>
      </c>
      <c r="C16">
        <v>300</v>
      </c>
      <c r="D16" t="s">
        <v>8</v>
      </c>
      <c r="E16" t="s">
        <v>108</v>
      </c>
      <c r="F16" t="s">
        <v>115</v>
      </c>
      <c r="G16" t="s">
        <v>114</v>
      </c>
    </row>
    <row r="17" spans="1:7" ht="12.75">
      <c r="A17" s="6" t="s">
        <v>27</v>
      </c>
      <c r="B17">
        <v>1900</v>
      </c>
      <c r="C17">
        <v>0</v>
      </c>
      <c r="D17" t="s">
        <v>8</v>
      </c>
      <c r="E17" t="s">
        <v>103</v>
      </c>
      <c r="F17" t="s">
        <v>114</v>
      </c>
      <c r="G17" t="s">
        <v>114</v>
      </c>
    </row>
    <row r="18" spans="1:7" ht="12.75">
      <c r="A18" s="6" t="s">
        <v>39</v>
      </c>
      <c r="B18">
        <v>20</v>
      </c>
      <c r="C18" s="53" t="s">
        <v>91</v>
      </c>
      <c r="D18" t="s">
        <v>29</v>
      </c>
      <c r="E18" t="s">
        <v>103</v>
      </c>
      <c r="F18" t="s">
        <v>114</v>
      </c>
      <c r="G18" t="s">
        <v>114</v>
      </c>
    </row>
    <row r="19" spans="1:7" ht="12.75">
      <c r="A19" s="6" t="s">
        <v>96</v>
      </c>
      <c r="B19">
        <v>85</v>
      </c>
      <c r="C19">
        <v>100</v>
      </c>
      <c r="D19" t="s">
        <v>29</v>
      </c>
      <c r="E19" t="s">
        <v>103</v>
      </c>
      <c r="F19" t="s">
        <v>114</v>
      </c>
      <c r="G19" t="s">
        <v>114</v>
      </c>
    </row>
    <row r="20" spans="1:7" ht="12.75">
      <c r="A20" s="6" t="s">
        <v>11</v>
      </c>
      <c r="B20">
        <v>14</v>
      </c>
      <c r="C20">
        <v>20</v>
      </c>
      <c r="D20" t="s">
        <v>8</v>
      </c>
      <c r="E20" t="s">
        <v>103</v>
      </c>
      <c r="F20" t="s">
        <v>115</v>
      </c>
      <c r="G20" t="s">
        <v>114</v>
      </c>
    </row>
    <row r="21" spans="1:7" ht="12.75">
      <c r="A21" s="6" t="s">
        <v>63</v>
      </c>
      <c r="B21">
        <v>49</v>
      </c>
      <c r="C21">
        <v>100</v>
      </c>
      <c r="D21" t="s">
        <v>43</v>
      </c>
      <c r="E21" t="s">
        <v>103</v>
      </c>
      <c r="F21" t="s">
        <v>115</v>
      </c>
      <c r="G21" t="s">
        <v>115</v>
      </c>
    </row>
    <row r="22" spans="1:8" ht="12.75">
      <c r="A22" s="6" t="s">
        <v>78</v>
      </c>
      <c r="B22">
        <v>41</v>
      </c>
      <c r="C22">
        <v>50</v>
      </c>
      <c r="D22" t="s">
        <v>128</v>
      </c>
      <c r="E22" t="s">
        <v>103</v>
      </c>
      <c r="F22" t="s">
        <v>115</v>
      </c>
      <c r="G22" t="s">
        <v>114</v>
      </c>
      <c r="H22" t="s">
        <v>101</v>
      </c>
    </row>
    <row r="23" spans="1:7" ht="12.75">
      <c r="A23" s="6" t="s">
        <v>51</v>
      </c>
      <c r="B23">
        <v>15</v>
      </c>
      <c r="C23">
        <v>100</v>
      </c>
      <c r="D23" t="s">
        <v>43</v>
      </c>
      <c r="E23" t="s">
        <v>103</v>
      </c>
      <c r="F23" t="s">
        <v>115</v>
      </c>
      <c r="G23" t="s">
        <v>114</v>
      </c>
    </row>
    <row r="24" spans="1:7" ht="12.75">
      <c r="A24" s="6" t="s">
        <v>131</v>
      </c>
      <c r="B24">
        <v>18</v>
      </c>
      <c r="C24">
        <v>0</v>
      </c>
      <c r="D24" t="s">
        <v>133</v>
      </c>
      <c r="E24" t="s">
        <v>103</v>
      </c>
      <c r="F24" t="s">
        <v>115</v>
      </c>
      <c r="G24" t="s">
        <v>115</v>
      </c>
    </row>
    <row r="25" spans="1:7" ht="12.75" customHeight="1">
      <c r="A25" s="6" t="s">
        <v>54</v>
      </c>
      <c r="B25" s="53" t="s">
        <v>91</v>
      </c>
      <c r="C25" s="53" t="s">
        <v>91</v>
      </c>
      <c r="D25" t="s">
        <v>43</v>
      </c>
      <c r="E25" t="s">
        <v>103</v>
      </c>
      <c r="F25" t="s">
        <v>115</v>
      </c>
      <c r="G25" t="s">
        <v>114</v>
      </c>
    </row>
    <row r="26" spans="1:8" ht="12.75" customHeight="1">
      <c r="A26" s="52" t="s">
        <v>46</v>
      </c>
      <c r="B26" s="52">
        <v>50</v>
      </c>
      <c r="C26" s="52">
        <v>150</v>
      </c>
      <c r="D26" s="52" t="s">
        <v>89</v>
      </c>
      <c r="E26" s="52" t="s">
        <v>103</v>
      </c>
      <c r="F26" s="52" t="s">
        <v>115</v>
      </c>
      <c r="G26" s="52" t="s">
        <v>116</v>
      </c>
      <c r="H26" s="6" t="s">
        <v>100</v>
      </c>
    </row>
    <row r="27" spans="1:7" ht="25.5" customHeight="1">
      <c r="A27" s="6" t="s">
        <v>119</v>
      </c>
      <c r="B27">
        <v>30</v>
      </c>
      <c r="C27">
        <v>200</v>
      </c>
      <c r="D27" t="s">
        <v>29</v>
      </c>
      <c r="E27" t="s">
        <v>103</v>
      </c>
      <c r="F27" t="s">
        <v>115</v>
      </c>
      <c r="G27" t="s">
        <v>114</v>
      </c>
    </row>
    <row r="28" spans="1:7" ht="12.75">
      <c r="A28" s="6" t="s">
        <v>55</v>
      </c>
      <c r="B28">
        <v>12</v>
      </c>
      <c r="C28">
        <v>500</v>
      </c>
      <c r="D28" t="s">
        <v>43</v>
      </c>
      <c r="E28" t="s">
        <v>105</v>
      </c>
      <c r="F28" t="s">
        <v>114</v>
      </c>
      <c r="G28" t="s">
        <v>114</v>
      </c>
    </row>
    <row r="29" spans="1:8" ht="12.75">
      <c r="A29" s="6" t="s">
        <v>25</v>
      </c>
      <c r="B29">
        <v>0</v>
      </c>
      <c r="C29">
        <v>0</v>
      </c>
      <c r="D29" t="s">
        <v>8</v>
      </c>
      <c r="E29" t="s">
        <v>109</v>
      </c>
      <c r="F29" t="s">
        <v>115</v>
      </c>
      <c r="G29" t="s">
        <v>115</v>
      </c>
      <c r="H29" t="s">
        <v>98</v>
      </c>
    </row>
    <row r="30" spans="1:7" ht="12.75">
      <c r="A30" s="6" t="s">
        <v>22</v>
      </c>
      <c r="B30">
        <v>20</v>
      </c>
      <c r="C30">
        <v>200</v>
      </c>
      <c r="D30" t="s">
        <v>8</v>
      </c>
      <c r="E30" t="s">
        <v>109</v>
      </c>
      <c r="F30" t="s">
        <v>115</v>
      </c>
      <c r="G30" t="s">
        <v>114</v>
      </c>
    </row>
    <row r="31" spans="1:7" ht="12.75">
      <c r="A31" s="6" t="s">
        <v>97</v>
      </c>
      <c r="B31">
        <v>12</v>
      </c>
      <c r="C31">
        <v>20</v>
      </c>
      <c r="D31" t="s">
        <v>8</v>
      </c>
      <c r="E31" t="s">
        <v>109</v>
      </c>
      <c r="F31" t="s">
        <v>115</v>
      </c>
      <c r="G31" t="s">
        <v>114</v>
      </c>
    </row>
    <row r="32" spans="1:8" ht="12.75">
      <c r="A32" s="6" t="s">
        <v>123</v>
      </c>
      <c r="B32" s="53" t="s">
        <v>126</v>
      </c>
      <c r="C32" s="53" t="s">
        <v>91</v>
      </c>
      <c r="D32" t="s">
        <v>29</v>
      </c>
      <c r="E32" t="s">
        <v>109</v>
      </c>
      <c r="F32" t="s">
        <v>114</v>
      </c>
      <c r="G32" t="s">
        <v>115</v>
      </c>
      <c r="H32" t="s">
        <v>127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Kulturbidrag till föreningsverksamhet 2004</dc:title>
  <dc:subject/>
  <dc:creator>Maria Jacobsson</dc:creator>
  <cp:keywords/>
  <dc:description/>
  <cp:lastModifiedBy>Nacka</cp:lastModifiedBy>
  <cp:lastPrinted>2003-12-02T13:21:24Z</cp:lastPrinted>
  <dcterms:created xsi:type="dcterms:W3CDTF">2003-11-05T14:33:43Z</dcterms:created>
  <dcterms:modified xsi:type="dcterms:W3CDTF">2003-12-16T07:56:47Z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138545406</vt:i4>
  </property>
  <property fmtid="{D5CDD505-2E9C-101B-9397-08002B2CF9AE}" pid="3" name="_EmailSubject">
    <vt:lpwstr>BKN-ärenden</vt:lpwstr>
  </property>
  <property fmtid="{D5CDD505-2E9C-101B-9397-08002B2CF9AE}" pid="4" name="_AuthorEmail">
    <vt:lpwstr>Maria.B.Jacobsson@nacka.se</vt:lpwstr>
  </property>
  <property fmtid="{D5CDD505-2E9C-101B-9397-08002B2CF9AE}" pid="5" name="_AuthorEmailDisplayName">
    <vt:lpwstr>Jacobsson, Maria Boel</vt:lpwstr>
  </property>
  <property fmtid="{D5CDD505-2E9C-101B-9397-08002B2CF9AE}" pid="6" name="_ReviewingToolsShownOnce">
    <vt:lpwstr/>
  </property>
</Properties>
</file>