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341" windowWidth="10890" windowHeight="7290" tabRatio="942" activeTab="1"/>
  </bookViews>
  <sheets>
    <sheet name="Svenska Svenska som andraspråk" sheetId="1" r:id="rId1"/>
    <sheet name="Matematik" sheetId="2" r:id="rId2"/>
    <sheet name="Engelska" sheetId="3" r:id="rId3"/>
  </sheets>
  <definedNames>
    <definedName name="_xlnm.Print_Titles" localSheetId="2">'Engelska'!$A:$A</definedName>
    <definedName name="_xlnm.Print_Titles" localSheetId="1">'Matematik'!$A:$A</definedName>
    <definedName name="_xlnm.Print_Titles" localSheetId="0">'Svenska Svenska som andraspråk'!$A:$A</definedName>
    <definedName name="Z_2B7F337F_1CD1_4411_BBE5_74B853040D01_.wvu.PrintTitles" localSheetId="2" hidden="1">'Engelska'!$A:$A</definedName>
    <definedName name="Z_2B7F337F_1CD1_4411_BBE5_74B853040D01_.wvu.PrintTitles" localSheetId="1" hidden="1">'Matematik'!$A:$A</definedName>
    <definedName name="Z_2B7F337F_1CD1_4411_BBE5_74B853040D01_.wvu.PrintTitles" localSheetId="0" hidden="1">'Svenska Svenska som andraspråk'!$A:$A</definedName>
    <definedName name="Z_61BD61DD_9541_4757_870E_37A36B15DD96_.wvu.PrintTitles" localSheetId="2" hidden="1">'Engelska'!$A:$A</definedName>
    <definedName name="Z_61BD61DD_9541_4757_870E_37A36B15DD96_.wvu.PrintTitles" localSheetId="1" hidden="1">'Matematik'!$A:$A</definedName>
    <definedName name="Z_61BD61DD_9541_4757_870E_37A36B15DD96_.wvu.PrintTitles" localSheetId="0" hidden="1">'Svenska Svenska som andraspråk'!$A:$A</definedName>
    <definedName name="Z_64BE20B1_E30F_4BC0_B743_2A05E9B5EFE2_.wvu.PrintTitles" localSheetId="2" hidden="1">'Engelska'!$A:$A</definedName>
    <definedName name="Z_64BE20B1_E30F_4BC0_B743_2A05E9B5EFE2_.wvu.PrintTitles" localSheetId="1" hidden="1">'Matematik'!$A:$A</definedName>
    <definedName name="Z_64BE20B1_E30F_4BC0_B743_2A05E9B5EFE2_.wvu.PrintTitles" localSheetId="0" hidden="1">'Svenska Svenska som andraspråk'!$A:$A</definedName>
    <definedName name="Z_69DB8734_94CA_4BD1_9622_F36BFFD87936_.wvu.PrintTitles" localSheetId="1" hidden="1">'Matematik'!$A:$A</definedName>
    <definedName name="Z_69DB8734_94CA_4BD1_9622_F36BFFD87936_.wvu.PrintTitles" localSheetId="0" hidden="1">'Svenska Svenska som andraspråk'!$A:$A</definedName>
    <definedName name="Z_7F8120A3_358D_4CB3_9442_A22DC64E62B7_.wvu.PrintTitles" localSheetId="2" hidden="1">'Engelska'!$A:$A</definedName>
    <definedName name="Z_7F8120A3_358D_4CB3_9442_A22DC64E62B7_.wvu.PrintTitles" localSheetId="1" hidden="1">'Matematik'!$A:$A</definedName>
    <definedName name="Z_7F8120A3_358D_4CB3_9442_A22DC64E62B7_.wvu.PrintTitles" localSheetId="0" hidden="1">'Svenska Svenska som andraspråk'!$A:$A</definedName>
    <definedName name="Z_8AFFD400_24FB_11D4_9014_0004AC1A6E03_.wvu.PrintTitles" localSheetId="1" hidden="1">'Matematik'!$A:$A</definedName>
    <definedName name="Z_8AFFD400_24FB_11D4_9014_0004AC1A6E03_.wvu.PrintTitles" localSheetId="0" hidden="1">'Svenska Svenska som andraspråk'!$A:$A</definedName>
    <definedName name="Z_8C5BB7FB_7E7A_4999_A636_0B24DCF4B0A1_.wvu.PrintTitles" localSheetId="2" hidden="1">'Engelska'!$A:$A</definedName>
    <definedName name="Z_8C5BB7FB_7E7A_4999_A636_0B24DCF4B0A1_.wvu.PrintTitles" localSheetId="1" hidden="1">'Matematik'!$A:$A</definedName>
    <definedName name="Z_8C5BB7FB_7E7A_4999_A636_0B24DCF4B0A1_.wvu.PrintTitles" localSheetId="0" hidden="1">'Svenska Svenska som andraspråk'!$A:$A</definedName>
    <definedName name="Z_AD3D48A0_A58F_11D7_A8BC_0010605AC31D_.wvu.PrintTitles" localSheetId="2" hidden="1">'Engelska'!$A:$A</definedName>
    <definedName name="Z_AD3D48A0_A58F_11D7_A8BC_0010605AC31D_.wvu.PrintTitles" localSheetId="1" hidden="1">'Matematik'!$A:$A</definedName>
    <definedName name="Z_AD3D48A0_A58F_11D7_A8BC_0010605AC31D_.wvu.PrintTitles" localSheetId="0" hidden="1">'Svenska Svenska som andraspråk'!$A:$A</definedName>
    <definedName name="Z_AFF39B6E_A239_48B4_AEFD_CA6321358FA3_.wvu.PrintTitles" localSheetId="2" hidden="1">'Engelska'!$A:$A</definedName>
    <definedName name="Z_AFF39B6E_A239_48B4_AEFD_CA6321358FA3_.wvu.PrintTitles" localSheetId="1" hidden="1">'Matematik'!$A:$A</definedName>
    <definedName name="Z_AFF39B6E_A239_48B4_AEFD_CA6321358FA3_.wvu.PrintTitles" localSheetId="0" hidden="1">'Svenska Svenska som andraspråk'!$A:$A</definedName>
    <definedName name="Z_B5ABA3DA_491D_4D74_A983_79F4A174E654_.wvu.PrintTitles" localSheetId="2" hidden="1">'Engelska'!$A:$A</definedName>
    <definedName name="Z_B5ABA3DA_491D_4D74_A983_79F4A174E654_.wvu.PrintTitles" localSheetId="1" hidden="1">'Matematik'!$A:$A</definedName>
    <definedName name="Z_B5ABA3DA_491D_4D74_A983_79F4A174E654_.wvu.PrintTitles" localSheetId="0" hidden="1">'Svenska Svenska som andraspråk'!$A:$A</definedName>
    <definedName name="Z_C0B8EE80_3C37_11D4_B0D5_006097E38D78_.wvu.PrintTitles" localSheetId="2" hidden="1">'Engelska'!$A:$A</definedName>
    <definedName name="Z_C0B8EE80_3C37_11D4_B0D5_006097E38D78_.wvu.PrintTitles" localSheetId="1" hidden="1">'Matematik'!$A:$A</definedName>
    <definedName name="Z_C0B8EE80_3C37_11D4_B0D5_006097E38D78_.wvu.PrintTitles" localSheetId="0" hidden="1">'Svenska Svenska som andraspråk'!$A:$A</definedName>
    <definedName name="Z_C2AABE3D_EA33_4CD6_9DCE_189D455EC771_.wvu.PrintTitles" localSheetId="2" hidden="1">'Engelska'!$A:$A</definedName>
    <definedName name="Z_C2AABE3D_EA33_4CD6_9DCE_189D455EC771_.wvu.PrintTitles" localSheetId="1" hidden="1">'Matematik'!$A:$A</definedName>
    <definedName name="Z_C2AABE3D_EA33_4CD6_9DCE_189D455EC771_.wvu.PrintTitles" localSheetId="0" hidden="1">'Svenska Svenska som andraspråk'!$A:$A</definedName>
    <definedName name="Z_D321A6C8_4B30_48E7_944E_EB5BC98932DB_.wvu.PrintTitles" localSheetId="2" hidden="1">'Engelska'!$A:$A</definedName>
    <definedName name="Z_D321A6C8_4B30_48E7_944E_EB5BC98932DB_.wvu.PrintTitles" localSheetId="1" hidden="1">'Matematik'!$A:$A</definedName>
    <definedName name="Z_D321A6C8_4B30_48E7_944E_EB5BC98932DB_.wvu.PrintTitles" localSheetId="0" hidden="1">'Svenska Svenska som andraspråk'!$A:$A</definedName>
    <definedName name="Z_E3CE09C1_1D4C_48A1_83C7_32296F55B1A5_.wvu.PrintTitles" localSheetId="2" hidden="1">'Engelska'!$A:$A</definedName>
    <definedName name="Z_E3CE09C1_1D4C_48A1_83C7_32296F55B1A5_.wvu.PrintTitles" localSheetId="1" hidden="1">'Matematik'!$A:$A</definedName>
    <definedName name="Z_E3CE09C1_1D4C_48A1_83C7_32296F55B1A5_.wvu.PrintTitles" localSheetId="0" hidden="1">'Svenska Svenska som andraspråk'!$A:$A</definedName>
  </definedNames>
  <calcPr fullCalcOnLoad="1"/>
</workbook>
</file>

<file path=xl/sharedStrings.xml><?xml version="1.0" encoding="utf-8"?>
<sst xmlns="http://schemas.openxmlformats.org/spreadsheetml/2006/main" count="108" uniqueCount="38">
  <si>
    <t>Björknässkolan</t>
  </si>
  <si>
    <t>Myrsjöskolan</t>
  </si>
  <si>
    <t>Skuru skola</t>
  </si>
  <si>
    <t>Alléskolan</t>
  </si>
  <si>
    <t>Backeboskolan</t>
  </si>
  <si>
    <t>Boo Gårds skola</t>
  </si>
  <si>
    <t>Brannhällskolan</t>
  </si>
  <si>
    <t>Duvnäs skola</t>
  </si>
  <si>
    <t>Ektorps skola</t>
  </si>
  <si>
    <t>Igelboda skola</t>
  </si>
  <si>
    <t>Jarlabergs skola</t>
  </si>
  <si>
    <t>Järla skola</t>
  </si>
  <si>
    <t>Neglinge skola</t>
  </si>
  <si>
    <t>Nybackaskolan</t>
  </si>
  <si>
    <t>Saltängens skola</t>
  </si>
  <si>
    <t>Sickla skola</t>
  </si>
  <si>
    <t>Stensö skola</t>
  </si>
  <si>
    <t>Sågtorpsskolan</t>
  </si>
  <si>
    <t>Vilans skola</t>
  </si>
  <si>
    <t>Älta skola</t>
  </si>
  <si>
    <t>Summa</t>
  </si>
  <si>
    <t>Lännbo friskola</t>
  </si>
  <si>
    <t>Lännersta skola</t>
  </si>
  <si>
    <t>Maestroskolan</t>
  </si>
  <si>
    <t>Nyholmska skolan</t>
  </si>
  <si>
    <t>Montessoriskolan Castello</t>
  </si>
  <si>
    <t>Sigfridsborgsskolan</t>
  </si>
  <si>
    <t>Skola</t>
  </si>
  <si>
    <t>Resultat på ämnesprov i svenska skolår 5 vårterminen 2004</t>
  </si>
  <si>
    <t>Antal elever som deltagit i proven</t>
  </si>
  <si>
    <t>Antal elever i skolår 5</t>
  </si>
  <si>
    <t>Antal elever som nått målen enligt proven</t>
  </si>
  <si>
    <t>Andel deltagare</t>
  </si>
  <si>
    <t>Andel godkända</t>
  </si>
  <si>
    <t>Resultat på ämnesprov i matematik skolår 5 vårterminen 2004</t>
  </si>
  <si>
    <t>Resultat på ämnesprov i engelska skolår 5 vårterminen 2004</t>
  </si>
  <si>
    <t>ISN 1)</t>
  </si>
  <si>
    <t>1) Endast den svenska klassen är medräknad.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</si>
</sst>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</numFmts>
  <fonts count="8">
    <font>
      <sz val="12"/>
      <name val="Times New Roman"/>
      <family val="0"/>
    </font>
    <font>
      <b/>
      <sz val="16"/>
      <name val="Arial Narrow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 wrapText="1"/>
      <protection locked="0"/>
    </xf>
    <xf numFmtId="9" fontId="2" fillId="0" borderId="0" xfId="15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2" fillId="0" borderId="1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7" fillId="0" borderId="2" xfId="0" applyNumberFormat="1" applyFont="1" applyBorder="1" applyAlignment="1" applyProtection="1">
      <alignment/>
      <protection locked="0"/>
    </xf>
    <xf numFmtId="9" fontId="0" fillId="0" borderId="0" xfId="15" applyAlignment="1" applyProtection="1">
      <alignment/>
      <protection locked="0"/>
    </xf>
    <xf numFmtId="3" fontId="2" fillId="0" borderId="1" xfId="0" applyNumberFormat="1" applyFont="1" applyFill="1" applyBorder="1" applyAlignment="1" applyProtection="1">
      <alignment/>
      <protection locked="0"/>
    </xf>
    <xf numFmtId="3" fontId="2" fillId="0" borderId="3" xfId="0" applyNumberFormat="1" applyFont="1" applyFill="1" applyBorder="1" applyAlignment="1" applyProtection="1">
      <alignment/>
      <protection locked="0"/>
    </xf>
    <xf numFmtId="3" fontId="7" fillId="0" borderId="4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3" fillId="2" borderId="5" xfId="0" applyNumberFormat="1" applyFont="1" applyFill="1" applyBorder="1" applyAlignment="1" applyProtection="1">
      <alignment wrapText="1"/>
      <protection locked="0"/>
    </xf>
    <xf numFmtId="0" fontId="5" fillId="2" borderId="5" xfId="0" applyFont="1" applyFill="1" applyBorder="1" applyAlignment="1" applyProtection="1">
      <alignment horizontal="right" wrapText="1"/>
      <protection locked="0"/>
    </xf>
    <xf numFmtId="0" fontId="5" fillId="2" borderId="6" xfId="0" applyFont="1" applyFill="1" applyBorder="1" applyAlignment="1" applyProtection="1">
      <alignment horizontal="right" wrapText="1"/>
      <protection locked="0"/>
    </xf>
    <xf numFmtId="9" fontId="2" fillId="2" borderId="3" xfId="0" applyNumberFormat="1" applyFont="1" applyFill="1" applyBorder="1" applyAlignment="1" applyProtection="1">
      <alignment/>
      <protection/>
    </xf>
    <xf numFmtId="9" fontId="2" fillId="2" borderId="1" xfId="15" applyFont="1" applyFill="1" applyBorder="1" applyAlignment="1" applyProtection="1">
      <alignment/>
      <protection/>
    </xf>
    <xf numFmtId="9" fontId="7" fillId="2" borderId="4" xfId="0" applyNumberFormat="1" applyFont="1" applyFill="1" applyBorder="1" applyAlignment="1" applyProtection="1">
      <alignment/>
      <protection/>
    </xf>
    <xf numFmtId="9" fontId="7" fillId="2" borderId="2" xfId="15" applyFont="1" applyFill="1" applyBorder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N47"/>
  <sheetViews>
    <sheetView showZeros="0" workbookViewId="0" topLeftCell="A1">
      <selection activeCell="D10" sqref="D10"/>
    </sheetView>
  </sheetViews>
  <sheetFormatPr defaultColWidth="9.00390625" defaultRowHeight="15.75"/>
  <cols>
    <col min="1" max="1" width="20.125" style="3" customWidth="1"/>
    <col min="2" max="5" width="8.125" style="3" customWidth="1"/>
    <col min="6" max="6" width="8.125" style="12" customWidth="1"/>
    <col min="7" max="40" width="9.00390625" style="2" customWidth="1"/>
    <col min="41" max="16384" width="9.00390625" style="3" customWidth="1"/>
  </cols>
  <sheetData>
    <row r="1" spans="1:5" ht="20.25">
      <c r="A1" s="10" t="s">
        <v>28</v>
      </c>
      <c r="B1" s="1"/>
      <c r="C1" s="1"/>
      <c r="D1" s="1"/>
      <c r="E1" s="1"/>
    </row>
    <row r="2" spans="1:5" ht="20.25">
      <c r="A2" s="8"/>
      <c r="B2" s="1"/>
      <c r="C2" s="1"/>
      <c r="D2" s="1"/>
      <c r="E2" s="1"/>
    </row>
    <row r="3" spans="1:6" s="6" customFormat="1" ht="45">
      <c r="A3" s="18" t="s">
        <v>27</v>
      </c>
      <c r="B3" s="19" t="s">
        <v>30</v>
      </c>
      <c r="C3" s="20" t="s">
        <v>29</v>
      </c>
      <c r="D3" s="20" t="s">
        <v>31</v>
      </c>
      <c r="E3" s="20" t="s">
        <v>32</v>
      </c>
      <c r="F3" s="19" t="s">
        <v>33</v>
      </c>
    </row>
    <row r="4" spans="1:30" ht="14.25" customHeight="1">
      <c r="A4" s="9" t="s">
        <v>3</v>
      </c>
      <c r="B4" s="9">
        <v>15</v>
      </c>
      <c r="C4" s="14">
        <v>14</v>
      </c>
      <c r="D4" s="14">
        <v>14</v>
      </c>
      <c r="E4" s="21">
        <f>IF(B4=0,"",C4/B4)</f>
        <v>0.9333333333333333</v>
      </c>
      <c r="F4" s="22">
        <f>IF(B4=0,"",D4/C4)</f>
        <v>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4.25" customHeight="1">
      <c r="A5" s="9" t="s">
        <v>4</v>
      </c>
      <c r="B5" s="9">
        <v>18</v>
      </c>
      <c r="C5" s="14">
        <v>18</v>
      </c>
      <c r="D5" s="14">
        <v>18</v>
      </c>
      <c r="E5" s="21">
        <f aca="true" t="shared" si="0" ref="E5:E31">IF(B5=0,"",C5/B5)</f>
        <v>1</v>
      </c>
      <c r="F5" s="22">
        <f aca="true" t="shared" si="1" ref="F5:F31">IF(B5=0,"",D5/C5)</f>
        <v>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4.25" customHeight="1">
      <c r="A6" s="9" t="s">
        <v>0</v>
      </c>
      <c r="B6" s="9">
        <v>75</v>
      </c>
      <c r="C6" s="14">
        <v>75</v>
      </c>
      <c r="D6" s="14">
        <v>73</v>
      </c>
      <c r="E6" s="21">
        <f t="shared" si="0"/>
        <v>1</v>
      </c>
      <c r="F6" s="22">
        <f t="shared" si="1"/>
        <v>0.9733333333333334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4.25" customHeight="1">
      <c r="A7" s="9" t="s">
        <v>5</v>
      </c>
      <c r="B7" s="9">
        <v>48</v>
      </c>
      <c r="C7" s="14">
        <v>48</v>
      </c>
      <c r="D7" s="14">
        <v>48</v>
      </c>
      <c r="E7" s="21">
        <f t="shared" si="0"/>
        <v>1</v>
      </c>
      <c r="F7" s="22">
        <f t="shared" si="1"/>
        <v>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4.25" customHeight="1">
      <c r="A8" s="9" t="s">
        <v>6</v>
      </c>
      <c r="B8" s="9">
        <v>56</v>
      </c>
      <c r="C8" s="14">
        <v>56</v>
      </c>
      <c r="D8" s="14">
        <v>52</v>
      </c>
      <c r="E8" s="21">
        <f t="shared" si="0"/>
        <v>1</v>
      </c>
      <c r="F8" s="22">
        <f t="shared" si="1"/>
        <v>0.9285714285714286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4.25" customHeight="1">
      <c r="A9" s="9" t="s">
        <v>7</v>
      </c>
      <c r="B9" s="9">
        <v>36</v>
      </c>
      <c r="C9" s="14">
        <v>35</v>
      </c>
      <c r="D9" s="14">
        <v>35</v>
      </c>
      <c r="E9" s="21">
        <f t="shared" si="0"/>
        <v>0.9722222222222222</v>
      </c>
      <c r="F9" s="22">
        <f t="shared" si="1"/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4.25" customHeight="1">
      <c r="A10" s="9" t="s">
        <v>8</v>
      </c>
      <c r="B10" s="9">
        <v>32</v>
      </c>
      <c r="C10" s="14">
        <v>31</v>
      </c>
      <c r="D10" s="14">
        <v>31</v>
      </c>
      <c r="E10" s="21">
        <f t="shared" si="0"/>
        <v>0.96875</v>
      </c>
      <c r="F10" s="22">
        <f t="shared" si="1"/>
        <v>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4.25" customHeight="1">
      <c r="A11" s="9" t="s">
        <v>9</v>
      </c>
      <c r="B11" s="9">
        <v>107</v>
      </c>
      <c r="C11" s="14">
        <v>107</v>
      </c>
      <c r="D11" s="14">
        <v>106</v>
      </c>
      <c r="E11" s="21">
        <f t="shared" si="0"/>
        <v>1</v>
      </c>
      <c r="F11" s="22">
        <f t="shared" si="1"/>
        <v>0.9906542056074766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4.25" customHeight="1">
      <c r="A12" s="9" t="s">
        <v>36</v>
      </c>
      <c r="B12" s="9">
        <v>23</v>
      </c>
      <c r="C12" s="14">
        <v>23</v>
      </c>
      <c r="D12" s="14">
        <v>23</v>
      </c>
      <c r="E12" s="21">
        <f t="shared" si="0"/>
        <v>1</v>
      </c>
      <c r="F12" s="22">
        <f t="shared" si="1"/>
        <v>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4.25" customHeight="1">
      <c r="A13" s="9" t="s">
        <v>10</v>
      </c>
      <c r="B13" s="9">
        <v>41</v>
      </c>
      <c r="C13" s="14">
        <v>41</v>
      </c>
      <c r="D13" s="14">
        <v>41</v>
      </c>
      <c r="E13" s="21">
        <f t="shared" si="0"/>
        <v>1</v>
      </c>
      <c r="F13" s="22">
        <f t="shared" si="1"/>
        <v>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4.25" customHeight="1">
      <c r="A14" s="9" t="s">
        <v>11</v>
      </c>
      <c r="B14" s="9">
        <v>98</v>
      </c>
      <c r="C14" s="14">
        <v>98</v>
      </c>
      <c r="D14" s="14">
        <v>96</v>
      </c>
      <c r="E14" s="21">
        <f t="shared" si="0"/>
        <v>1</v>
      </c>
      <c r="F14" s="22">
        <f t="shared" si="1"/>
        <v>0.9795918367346939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4.25" customHeight="1">
      <c r="A15" s="9" t="s">
        <v>21</v>
      </c>
      <c r="B15" s="9">
        <v>25</v>
      </c>
      <c r="C15" s="14">
        <v>24</v>
      </c>
      <c r="D15" s="14">
        <v>23</v>
      </c>
      <c r="E15" s="21">
        <f t="shared" si="0"/>
        <v>0.96</v>
      </c>
      <c r="F15" s="22">
        <f t="shared" si="1"/>
        <v>0.9583333333333334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4.25" customHeight="1">
      <c r="A16" s="9" t="s">
        <v>22</v>
      </c>
      <c r="B16" s="9">
        <v>49</v>
      </c>
      <c r="C16" s="14">
        <v>49</v>
      </c>
      <c r="D16" s="14">
        <v>49</v>
      </c>
      <c r="E16" s="21">
        <f t="shared" si="0"/>
        <v>1</v>
      </c>
      <c r="F16" s="22">
        <f t="shared" si="1"/>
        <v>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4.25" customHeight="1">
      <c r="A17" s="9" t="s">
        <v>23</v>
      </c>
      <c r="B17" s="9">
        <v>22</v>
      </c>
      <c r="C17" s="14">
        <v>22</v>
      </c>
      <c r="D17" s="14">
        <v>20</v>
      </c>
      <c r="E17" s="21">
        <f t="shared" si="0"/>
        <v>1</v>
      </c>
      <c r="F17" s="22">
        <f t="shared" si="1"/>
        <v>0.9090909090909091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4.25" customHeight="1">
      <c r="A18" s="9" t="s">
        <v>25</v>
      </c>
      <c r="B18" s="9">
        <v>20</v>
      </c>
      <c r="C18" s="14">
        <v>20</v>
      </c>
      <c r="D18" s="14">
        <v>20</v>
      </c>
      <c r="E18" s="21">
        <f t="shared" si="0"/>
        <v>1</v>
      </c>
      <c r="F18" s="22">
        <f t="shared" si="1"/>
        <v>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4.25" customHeight="1">
      <c r="A19" s="9" t="s">
        <v>1</v>
      </c>
      <c r="B19" s="9">
        <v>62</v>
      </c>
      <c r="C19" s="14">
        <v>62</v>
      </c>
      <c r="D19" s="14">
        <v>60</v>
      </c>
      <c r="E19" s="21">
        <f t="shared" si="0"/>
        <v>1</v>
      </c>
      <c r="F19" s="22">
        <f t="shared" si="1"/>
        <v>0.967741935483871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4.25" customHeight="1">
      <c r="A20" s="9" t="s">
        <v>12</v>
      </c>
      <c r="B20" s="9">
        <v>47</v>
      </c>
      <c r="C20" s="14">
        <v>47</v>
      </c>
      <c r="D20" s="14">
        <v>47</v>
      </c>
      <c r="E20" s="21">
        <f t="shared" si="0"/>
        <v>1</v>
      </c>
      <c r="F20" s="22">
        <f t="shared" si="1"/>
        <v>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4.25" customHeight="1">
      <c r="A21" s="9" t="s">
        <v>13</v>
      </c>
      <c r="B21" s="9">
        <v>49</v>
      </c>
      <c r="C21" s="14">
        <v>49</v>
      </c>
      <c r="D21" s="14">
        <v>39</v>
      </c>
      <c r="E21" s="21">
        <f t="shared" si="0"/>
        <v>1</v>
      </c>
      <c r="F21" s="22">
        <f t="shared" si="1"/>
        <v>0.7959183673469388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4.25" customHeight="1">
      <c r="A22" s="9" t="s">
        <v>24</v>
      </c>
      <c r="B22" s="9">
        <v>15</v>
      </c>
      <c r="C22" s="14">
        <v>15</v>
      </c>
      <c r="D22" s="14">
        <v>13</v>
      </c>
      <c r="E22" s="21">
        <f t="shared" si="0"/>
        <v>1</v>
      </c>
      <c r="F22" s="22">
        <f t="shared" si="1"/>
        <v>0.8666666666666667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4.25" customHeight="1">
      <c r="A23" s="9" t="s">
        <v>14</v>
      </c>
      <c r="B23" s="9">
        <v>33</v>
      </c>
      <c r="C23" s="14">
        <v>33</v>
      </c>
      <c r="D23" s="14">
        <v>31</v>
      </c>
      <c r="E23" s="21">
        <f t="shared" si="0"/>
        <v>1</v>
      </c>
      <c r="F23" s="22">
        <f t="shared" si="1"/>
        <v>0.9393939393939394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4.25" customHeight="1">
      <c r="A24" s="9" t="s">
        <v>15</v>
      </c>
      <c r="B24" s="9">
        <v>19</v>
      </c>
      <c r="C24" s="14">
        <v>19</v>
      </c>
      <c r="D24" s="14">
        <v>19</v>
      </c>
      <c r="E24" s="21">
        <f t="shared" si="0"/>
        <v>1</v>
      </c>
      <c r="F24" s="22">
        <f t="shared" si="1"/>
        <v>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4.25" customHeight="1">
      <c r="A25" s="9" t="s">
        <v>26</v>
      </c>
      <c r="B25" s="9">
        <v>66</v>
      </c>
      <c r="C25" s="14">
        <v>65</v>
      </c>
      <c r="D25" s="14">
        <v>65</v>
      </c>
      <c r="E25" s="21">
        <f t="shared" si="0"/>
        <v>0.9848484848484849</v>
      </c>
      <c r="F25" s="22">
        <f t="shared" si="1"/>
        <v>1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4.25" customHeight="1">
      <c r="A26" s="9" t="s">
        <v>2</v>
      </c>
      <c r="B26" s="9">
        <v>44</v>
      </c>
      <c r="C26" s="14">
        <v>44</v>
      </c>
      <c r="D26" s="14">
        <v>44</v>
      </c>
      <c r="E26" s="21">
        <f t="shared" si="0"/>
        <v>1</v>
      </c>
      <c r="F26" s="22">
        <f t="shared" si="1"/>
        <v>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4.25" customHeight="1">
      <c r="A27" s="9" t="s">
        <v>16</v>
      </c>
      <c r="B27" s="9">
        <v>30</v>
      </c>
      <c r="C27" s="14">
        <v>29</v>
      </c>
      <c r="D27" s="14">
        <v>29</v>
      </c>
      <c r="E27" s="21">
        <f t="shared" si="0"/>
        <v>0.9666666666666667</v>
      </c>
      <c r="F27" s="22">
        <f t="shared" si="1"/>
        <v>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4.25" customHeight="1">
      <c r="A28" s="9" t="s">
        <v>17</v>
      </c>
      <c r="B28" s="9">
        <v>45</v>
      </c>
      <c r="C28" s="14">
        <v>45</v>
      </c>
      <c r="D28" s="14">
        <v>44</v>
      </c>
      <c r="E28" s="21">
        <f t="shared" si="0"/>
        <v>1</v>
      </c>
      <c r="F28" s="22">
        <f t="shared" si="1"/>
        <v>0.9777777777777777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4.25" customHeight="1">
      <c r="A29" s="9" t="s">
        <v>18</v>
      </c>
      <c r="B29" s="13">
        <v>14</v>
      </c>
      <c r="C29" s="14">
        <v>14</v>
      </c>
      <c r="D29" s="14">
        <v>14</v>
      </c>
      <c r="E29" s="21">
        <f t="shared" si="0"/>
        <v>1</v>
      </c>
      <c r="F29" s="22">
        <f t="shared" si="1"/>
        <v>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4.25" customHeight="1">
      <c r="A30" s="9" t="s">
        <v>19</v>
      </c>
      <c r="B30" s="9">
        <v>89</v>
      </c>
      <c r="C30" s="14">
        <v>86</v>
      </c>
      <c r="D30" s="14">
        <v>85</v>
      </c>
      <c r="E30" s="21">
        <f t="shared" si="0"/>
        <v>0.9662921348314607</v>
      </c>
      <c r="F30" s="22">
        <f t="shared" si="1"/>
        <v>0.9883720930232558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40" s="17" customFormat="1" ht="14.25" customHeight="1">
      <c r="A31" s="11" t="s">
        <v>20</v>
      </c>
      <c r="B31" s="11">
        <f>SUM(B4:B30)</f>
        <v>1178</v>
      </c>
      <c r="C31" s="15">
        <f>SUM(C4:C30)</f>
        <v>1169</v>
      </c>
      <c r="D31" s="15">
        <f>SUM(D4:D30)</f>
        <v>1139</v>
      </c>
      <c r="E31" s="23">
        <f t="shared" si="0"/>
        <v>0.9923599320882852</v>
      </c>
      <c r="F31" s="24">
        <f t="shared" si="1"/>
        <v>0.9743370402053037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30" ht="14.25" customHeight="1">
      <c r="A32" s="4"/>
      <c r="B32" s="4"/>
      <c r="C32" s="4"/>
      <c r="D32" s="4"/>
      <c r="E32" s="4"/>
      <c r="F32" s="7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4.25" customHeight="1">
      <c r="A33" s="4" t="s">
        <v>37</v>
      </c>
      <c r="B33" s="4"/>
      <c r="C33" s="4"/>
      <c r="D33" s="4"/>
      <c r="E33" s="4"/>
      <c r="F33" s="7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4.25" customHeight="1">
      <c r="A34" s="4"/>
      <c r="B34" s="4"/>
      <c r="C34" s="4"/>
      <c r="D34" s="4"/>
      <c r="E34" s="4"/>
      <c r="F34" s="7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4.25" customHeight="1">
      <c r="A35" s="4"/>
      <c r="B35" s="4"/>
      <c r="C35" s="4"/>
      <c r="D35" s="4"/>
      <c r="E35" s="4"/>
      <c r="F35" s="7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4.25" customHeight="1">
      <c r="A36" s="4"/>
      <c r="B36" s="4"/>
      <c r="C36" s="4"/>
      <c r="D36" s="4"/>
      <c r="E36" s="4"/>
      <c r="F36" s="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4.25" customHeight="1">
      <c r="A37" s="4"/>
      <c r="B37" s="4"/>
      <c r="C37" s="4"/>
      <c r="D37" s="4"/>
      <c r="E37" s="4"/>
      <c r="F37" s="7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4.25" customHeight="1">
      <c r="A38" s="4"/>
      <c r="B38" s="4"/>
      <c r="C38" s="4"/>
      <c r="D38" s="4"/>
      <c r="E38" s="4"/>
      <c r="F38" s="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4.25" customHeight="1">
      <c r="A39" s="4"/>
      <c r="B39" s="4"/>
      <c r="C39" s="4"/>
      <c r="D39" s="4"/>
      <c r="E39" s="4"/>
      <c r="F39" s="7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4.25" customHeight="1">
      <c r="A40" s="4"/>
      <c r="B40" s="4"/>
      <c r="C40" s="4"/>
      <c r="D40" s="4"/>
      <c r="E40" s="4"/>
      <c r="F40" s="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4.25" customHeight="1">
      <c r="A41" s="4"/>
      <c r="B41" s="4"/>
      <c r="C41" s="4"/>
      <c r="D41" s="4"/>
      <c r="E41" s="4"/>
      <c r="F41" s="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4.25" customHeight="1">
      <c r="A42" s="4"/>
      <c r="B42" s="4"/>
      <c r="C42" s="4"/>
      <c r="D42" s="4"/>
      <c r="E42" s="4"/>
      <c r="F42" s="7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4.25" customHeight="1">
      <c r="A43" s="4"/>
      <c r="B43" s="4"/>
      <c r="C43" s="4"/>
      <c r="D43" s="4"/>
      <c r="E43" s="4"/>
      <c r="F43" s="7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4.25" customHeight="1">
      <c r="A44" s="4"/>
      <c r="B44" s="4"/>
      <c r="C44" s="4"/>
      <c r="D44" s="4"/>
      <c r="E44" s="4"/>
      <c r="F44" s="7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4.25" customHeight="1">
      <c r="A45" s="4"/>
      <c r="B45" s="4"/>
      <c r="C45" s="4"/>
      <c r="D45" s="4"/>
      <c r="E45" s="4"/>
      <c r="F45" s="7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4.25" customHeight="1">
      <c r="A46" s="4"/>
      <c r="B46" s="4"/>
      <c r="C46" s="4"/>
      <c r="D46" s="4"/>
      <c r="E46" s="4"/>
      <c r="F46" s="7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4.25" customHeight="1">
      <c r="A47" s="4"/>
      <c r="B47" s="4"/>
      <c r="C47" s="4"/>
      <c r="D47" s="4"/>
      <c r="E47" s="4"/>
      <c r="F47" s="7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</sheetData>
  <sheetProtection password="EF39" sheet="1" objects="1" scenarios="1"/>
  <printOptions/>
  <pageMargins left="0.7874015748031497" right="0" top="1.2598425196850394" bottom="0" header="0.5118110236220472" footer="0.5118110236220472"/>
  <pageSetup horizontalDpi="600" verticalDpi="600" orientation="portrait" paperSize="9" r:id="rId1"/>
  <headerFooter alignWithMargins="0">
    <oddHeader>&amp;L&amp;"Times New RomanVFet,Fet"NACKA KOMMUN&amp;"Times New RomanVNormal,Normal"
Stadsledningskontoret
&amp;C&amp;D
</oddHeader>
    <oddFooter>&amp;L&amp;4&amp;F&amp;A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N47"/>
  <sheetViews>
    <sheetView showZeros="0" tabSelected="1" workbookViewId="0" topLeftCell="A1">
      <selection activeCell="D10" sqref="D10"/>
    </sheetView>
  </sheetViews>
  <sheetFormatPr defaultColWidth="9.00390625" defaultRowHeight="15.75"/>
  <cols>
    <col min="1" max="1" width="20.125" style="3" customWidth="1"/>
    <col min="2" max="5" width="8.125" style="3" customWidth="1"/>
    <col min="6" max="6" width="8.125" style="12" customWidth="1"/>
    <col min="7" max="40" width="9.00390625" style="2" customWidth="1"/>
    <col min="41" max="16384" width="9.00390625" style="3" customWidth="1"/>
  </cols>
  <sheetData>
    <row r="1" spans="1:5" ht="20.25">
      <c r="A1" s="10" t="s">
        <v>34</v>
      </c>
      <c r="B1" s="1"/>
      <c r="C1" s="1"/>
      <c r="D1" s="1"/>
      <c r="E1" s="1"/>
    </row>
    <row r="2" spans="1:5" ht="20.25">
      <c r="A2" s="8"/>
      <c r="B2" s="1"/>
      <c r="C2" s="1"/>
      <c r="D2" s="1"/>
      <c r="E2" s="1"/>
    </row>
    <row r="3" spans="1:6" s="6" customFormat="1" ht="45">
      <c r="A3" s="18" t="s">
        <v>27</v>
      </c>
      <c r="B3" s="19" t="s">
        <v>30</v>
      </c>
      <c r="C3" s="20" t="s">
        <v>29</v>
      </c>
      <c r="D3" s="20" t="s">
        <v>31</v>
      </c>
      <c r="E3" s="20" t="s">
        <v>32</v>
      </c>
      <c r="F3" s="19" t="s">
        <v>33</v>
      </c>
    </row>
    <row r="4" spans="1:30" ht="14.25" customHeight="1">
      <c r="A4" s="9" t="s">
        <v>3</v>
      </c>
      <c r="B4" s="9">
        <v>15</v>
      </c>
      <c r="C4" s="14">
        <v>15</v>
      </c>
      <c r="D4" s="14">
        <v>14</v>
      </c>
      <c r="E4" s="21">
        <f>IF(B4=0,"",C4/B4)</f>
        <v>1</v>
      </c>
      <c r="F4" s="22">
        <f>IF(B4=0,"",D4/C4)</f>
        <v>0.9333333333333333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4.25" customHeight="1">
      <c r="A5" s="9" t="s">
        <v>4</v>
      </c>
      <c r="B5" s="9">
        <v>18</v>
      </c>
      <c r="C5" s="14">
        <v>18</v>
      </c>
      <c r="D5" s="14">
        <v>18</v>
      </c>
      <c r="E5" s="21">
        <f aca="true" t="shared" si="0" ref="E5:E31">IF(B5=0,"",C5/B5)</f>
        <v>1</v>
      </c>
      <c r="F5" s="22">
        <f aca="true" t="shared" si="1" ref="F5:F31">IF(B5=0,"",D5/C5)</f>
        <v>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4.25" customHeight="1">
      <c r="A6" s="9" t="s">
        <v>0</v>
      </c>
      <c r="B6" s="9">
        <v>75</v>
      </c>
      <c r="C6" s="14">
        <v>75</v>
      </c>
      <c r="D6" s="14">
        <v>72</v>
      </c>
      <c r="E6" s="21">
        <f t="shared" si="0"/>
        <v>1</v>
      </c>
      <c r="F6" s="22">
        <f t="shared" si="1"/>
        <v>0.96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4.25" customHeight="1">
      <c r="A7" s="9" t="s">
        <v>5</v>
      </c>
      <c r="B7" s="9">
        <v>48</v>
      </c>
      <c r="C7" s="14">
        <v>48</v>
      </c>
      <c r="D7" s="14">
        <v>47</v>
      </c>
      <c r="E7" s="21">
        <f t="shared" si="0"/>
        <v>1</v>
      </c>
      <c r="F7" s="22">
        <f t="shared" si="1"/>
        <v>0.9791666666666666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4.25" customHeight="1">
      <c r="A8" s="9" t="s">
        <v>6</v>
      </c>
      <c r="B8" s="9">
        <v>56</v>
      </c>
      <c r="C8" s="14">
        <v>56</v>
      </c>
      <c r="D8" s="14">
        <v>47</v>
      </c>
      <c r="E8" s="21">
        <f t="shared" si="0"/>
        <v>1</v>
      </c>
      <c r="F8" s="22">
        <f t="shared" si="1"/>
        <v>0.8392857142857143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4.25" customHeight="1">
      <c r="A9" s="9" t="s">
        <v>7</v>
      </c>
      <c r="B9" s="9">
        <v>36</v>
      </c>
      <c r="C9" s="14">
        <v>35</v>
      </c>
      <c r="D9" s="14">
        <v>33</v>
      </c>
      <c r="E9" s="21">
        <f t="shared" si="0"/>
        <v>0.9722222222222222</v>
      </c>
      <c r="F9" s="22">
        <f t="shared" si="1"/>
        <v>0.9428571428571428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4.25" customHeight="1">
      <c r="A10" s="9" t="s">
        <v>8</v>
      </c>
      <c r="B10" s="9">
        <v>32</v>
      </c>
      <c r="C10" s="14">
        <v>32</v>
      </c>
      <c r="D10" s="14">
        <v>30</v>
      </c>
      <c r="E10" s="21">
        <f t="shared" si="0"/>
        <v>1</v>
      </c>
      <c r="F10" s="22">
        <f t="shared" si="1"/>
        <v>0.9375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4.25" customHeight="1">
      <c r="A11" s="9" t="s">
        <v>9</v>
      </c>
      <c r="B11" s="9">
        <v>107</v>
      </c>
      <c r="C11" s="14">
        <v>107</v>
      </c>
      <c r="D11" s="14">
        <v>104</v>
      </c>
      <c r="E11" s="21">
        <f t="shared" si="0"/>
        <v>1</v>
      </c>
      <c r="F11" s="22">
        <f t="shared" si="1"/>
        <v>0.9719626168224299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4.25" customHeight="1">
      <c r="A12" s="9" t="s">
        <v>36</v>
      </c>
      <c r="B12" s="9">
        <v>23</v>
      </c>
      <c r="C12" s="14">
        <v>23</v>
      </c>
      <c r="D12" s="14">
        <v>20</v>
      </c>
      <c r="E12" s="21">
        <f t="shared" si="0"/>
        <v>1</v>
      </c>
      <c r="F12" s="22">
        <f t="shared" si="1"/>
        <v>0.8695652173913043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4.25" customHeight="1">
      <c r="A13" s="9" t="s">
        <v>10</v>
      </c>
      <c r="B13" s="9">
        <v>41</v>
      </c>
      <c r="C13" s="14">
        <v>41</v>
      </c>
      <c r="D13" s="14">
        <v>39</v>
      </c>
      <c r="E13" s="21">
        <f t="shared" si="0"/>
        <v>1</v>
      </c>
      <c r="F13" s="22">
        <f t="shared" si="1"/>
        <v>0.9512195121951219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4.25" customHeight="1">
      <c r="A14" s="9" t="s">
        <v>11</v>
      </c>
      <c r="B14" s="9">
        <v>98</v>
      </c>
      <c r="C14" s="14">
        <v>98</v>
      </c>
      <c r="D14" s="14">
        <v>95</v>
      </c>
      <c r="E14" s="21">
        <f t="shared" si="0"/>
        <v>1</v>
      </c>
      <c r="F14" s="22">
        <f t="shared" si="1"/>
        <v>0.9693877551020408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4.25" customHeight="1">
      <c r="A15" s="9" t="s">
        <v>21</v>
      </c>
      <c r="B15" s="9">
        <v>25</v>
      </c>
      <c r="C15" s="14">
        <v>24</v>
      </c>
      <c r="D15" s="14">
        <v>24</v>
      </c>
      <c r="E15" s="21">
        <f t="shared" si="0"/>
        <v>0.96</v>
      </c>
      <c r="F15" s="22">
        <f t="shared" si="1"/>
        <v>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4.25" customHeight="1">
      <c r="A16" s="9" t="s">
        <v>22</v>
      </c>
      <c r="B16" s="9">
        <v>49</v>
      </c>
      <c r="C16" s="14">
        <v>49</v>
      </c>
      <c r="D16" s="14">
        <v>49</v>
      </c>
      <c r="E16" s="21">
        <f t="shared" si="0"/>
        <v>1</v>
      </c>
      <c r="F16" s="22">
        <f t="shared" si="1"/>
        <v>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4.25" customHeight="1">
      <c r="A17" s="9" t="s">
        <v>23</v>
      </c>
      <c r="B17" s="9">
        <v>22</v>
      </c>
      <c r="C17" s="14">
        <v>22</v>
      </c>
      <c r="D17" s="14">
        <v>18</v>
      </c>
      <c r="E17" s="21">
        <f t="shared" si="0"/>
        <v>1</v>
      </c>
      <c r="F17" s="22">
        <f t="shared" si="1"/>
        <v>0.8181818181818182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4.25" customHeight="1">
      <c r="A18" s="9" t="s">
        <v>25</v>
      </c>
      <c r="B18" s="9">
        <v>20</v>
      </c>
      <c r="C18" s="14">
        <v>20</v>
      </c>
      <c r="D18" s="14">
        <v>20</v>
      </c>
      <c r="E18" s="21">
        <f t="shared" si="0"/>
        <v>1</v>
      </c>
      <c r="F18" s="22">
        <f t="shared" si="1"/>
        <v>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4.25" customHeight="1">
      <c r="A19" s="9" t="s">
        <v>1</v>
      </c>
      <c r="B19" s="9">
        <v>62</v>
      </c>
      <c r="C19" s="14">
        <v>62</v>
      </c>
      <c r="D19" s="14">
        <v>59</v>
      </c>
      <c r="E19" s="21">
        <f t="shared" si="0"/>
        <v>1</v>
      </c>
      <c r="F19" s="22">
        <f t="shared" si="1"/>
        <v>0.9516129032258065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4.25" customHeight="1">
      <c r="A20" s="9" t="s">
        <v>12</v>
      </c>
      <c r="B20" s="9">
        <v>47</v>
      </c>
      <c r="C20" s="14">
        <v>47</v>
      </c>
      <c r="D20" s="14">
        <v>46</v>
      </c>
      <c r="E20" s="21">
        <f t="shared" si="0"/>
        <v>1</v>
      </c>
      <c r="F20" s="22">
        <f t="shared" si="1"/>
        <v>0.9787234042553191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4.25" customHeight="1">
      <c r="A21" s="9" t="s">
        <v>13</v>
      </c>
      <c r="B21" s="9">
        <v>49</v>
      </c>
      <c r="C21" s="14">
        <v>49</v>
      </c>
      <c r="D21" s="14">
        <v>43</v>
      </c>
      <c r="E21" s="21">
        <f t="shared" si="0"/>
        <v>1</v>
      </c>
      <c r="F21" s="22">
        <f t="shared" si="1"/>
        <v>0.8775510204081632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4.25" customHeight="1">
      <c r="A22" s="9" t="s">
        <v>24</v>
      </c>
      <c r="B22" s="9">
        <v>15</v>
      </c>
      <c r="C22" s="14">
        <v>15</v>
      </c>
      <c r="D22" s="14">
        <v>11</v>
      </c>
      <c r="E22" s="21">
        <f t="shared" si="0"/>
        <v>1</v>
      </c>
      <c r="F22" s="22">
        <f t="shared" si="1"/>
        <v>0.7333333333333333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4.25" customHeight="1">
      <c r="A23" s="9" t="s">
        <v>14</v>
      </c>
      <c r="B23" s="9">
        <v>33</v>
      </c>
      <c r="C23" s="14">
        <v>33</v>
      </c>
      <c r="D23" s="14">
        <v>31</v>
      </c>
      <c r="E23" s="21">
        <f t="shared" si="0"/>
        <v>1</v>
      </c>
      <c r="F23" s="22">
        <f t="shared" si="1"/>
        <v>0.9393939393939394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4.25" customHeight="1">
      <c r="A24" s="9" t="s">
        <v>15</v>
      </c>
      <c r="B24" s="9">
        <v>19</v>
      </c>
      <c r="C24" s="14">
        <v>19</v>
      </c>
      <c r="D24" s="14">
        <v>19</v>
      </c>
      <c r="E24" s="21">
        <f t="shared" si="0"/>
        <v>1</v>
      </c>
      <c r="F24" s="22">
        <f t="shared" si="1"/>
        <v>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4.25" customHeight="1">
      <c r="A25" s="9" t="s">
        <v>26</v>
      </c>
      <c r="B25" s="9">
        <v>66</v>
      </c>
      <c r="C25" s="14">
        <v>65</v>
      </c>
      <c r="D25" s="14">
        <v>64</v>
      </c>
      <c r="E25" s="21">
        <f t="shared" si="0"/>
        <v>0.9848484848484849</v>
      </c>
      <c r="F25" s="22">
        <f t="shared" si="1"/>
        <v>0.9846153846153847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4.25" customHeight="1">
      <c r="A26" s="9" t="s">
        <v>2</v>
      </c>
      <c r="B26" s="9">
        <v>44</v>
      </c>
      <c r="C26" s="14">
        <v>44</v>
      </c>
      <c r="D26" s="14">
        <v>44</v>
      </c>
      <c r="E26" s="21">
        <f t="shared" si="0"/>
        <v>1</v>
      </c>
      <c r="F26" s="22">
        <f t="shared" si="1"/>
        <v>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4.25" customHeight="1">
      <c r="A27" s="9" t="s">
        <v>16</v>
      </c>
      <c r="B27" s="9">
        <v>30</v>
      </c>
      <c r="C27" s="14">
        <v>29</v>
      </c>
      <c r="D27" s="14">
        <v>27</v>
      </c>
      <c r="E27" s="21">
        <f t="shared" si="0"/>
        <v>0.9666666666666667</v>
      </c>
      <c r="F27" s="22">
        <f t="shared" si="1"/>
        <v>0.9310344827586207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4.25" customHeight="1">
      <c r="A28" s="9" t="s">
        <v>17</v>
      </c>
      <c r="B28" s="9">
        <v>45</v>
      </c>
      <c r="C28" s="14">
        <v>45</v>
      </c>
      <c r="D28" s="14">
        <v>42</v>
      </c>
      <c r="E28" s="21">
        <f t="shared" si="0"/>
        <v>1</v>
      </c>
      <c r="F28" s="22">
        <f t="shared" si="1"/>
        <v>0.9333333333333333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4.25" customHeight="1">
      <c r="A29" s="9" t="s">
        <v>18</v>
      </c>
      <c r="B29" s="13">
        <v>14</v>
      </c>
      <c r="C29" s="14">
        <v>14</v>
      </c>
      <c r="D29" s="14">
        <v>14</v>
      </c>
      <c r="E29" s="21">
        <f t="shared" si="0"/>
        <v>1</v>
      </c>
      <c r="F29" s="22">
        <f t="shared" si="1"/>
        <v>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4.25" customHeight="1">
      <c r="A30" s="9" t="s">
        <v>19</v>
      </c>
      <c r="B30" s="9">
        <v>89</v>
      </c>
      <c r="C30" s="14">
        <v>86</v>
      </c>
      <c r="D30" s="14">
        <v>85</v>
      </c>
      <c r="E30" s="21">
        <f t="shared" si="0"/>
        <v>0.9662921348314607</v>
      </c>
      <c r="F30" s="22">
        <f t="shared" si="1"/>
        <v>0.9883720930232558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40" s="17" customFormat="1" ht="14.25" customHeight="1">
      <c r="A31" s="11" t="s">
        <v>20</v>
      </c>
      <c r="B31" s="11">
        <f>SUM(B4:B30)</f>
        <v>1178</v>
      </c>
      <c r="C31" s="15">
        <f>SUM(C4:C30)</f>
        <v>1171</v>
      </c>
      <c r="D31" s="15">
        <f>SUM(D4:D30)</f>
        <v>1115</v>
      </c>
      <c r="E31" s="23">
        <f t="shared" si="0"/>
        <v>0.9940577249575552</v>
      </c>
      <c r="F31" s="24">
        <f t="shared" si="1"/>
        <v>0.9521776259607173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30" ht="14.25" customHeight="1">
      <c r="A32" s="4"/>
      <c r="B32" s="4"/>
      <c r="C32" s="4"/>
      <c r="D32" s="4"/>
      <c r="E32" s="4"/>
      <c r="F32" s="7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4.25" customHeight="1">
      <c r="A33" s="4" t="s">
        <v>37</v>
      </c>
      <c r="B33" s="4"/>
      <c r="C33" s="4"/>
      <c r="D33" s="4"/>
      <c r="E33" s="4"/>
      <c r="F33" s="7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4.25" customHeight="1">
      <c r="A34" s="4"/>
      <c r="B34" s="4"/>
      <c r="C34" s="4"/>
      <c r="D34" s="4"/>
      <c r="E34" s="4"/>
      <c r="F34" s="7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4.25" customHeight="1">
      <c r="A35" s="4"/>
      <c r="B35" s="4"/>
      <c r="C35" s="4"/>
      <c r="D35" s="4"/>
      <c r="E35" s="4"/>
      <c r="F35" s="7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4.25" customHeight="1">
      <c r="A36" s="4"/>
      <c r="B36" s="4"/>
      <c r="C36" s="4"/>
      <c r="D36" s="4"/>
      <c r="E36" s="4"/>
      <c r="F36" s="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4.25" customHeight="1">
      <c r="A37" s="4"/>
      <c r="B37" s="4"/>
      <c r="C37" s="4"/>
      <c r="D37" s="4"/>
      <c r="E37" s="4"/>
      <c r="F37" s="7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4.25" customHeight="1">
      <c r="A38" s="4"/>
      <c r="B38" s="4"/>
      <c r="C38" s="4"/>
      <c r="D38" s="4"/>
      <c r="E38" s="4"/>
      <c r="F38" s="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4.25" customHeight="1">
      <c r="A39" s="4"/>
      <c r="B39" s="4"/>
      <c r="C39" s="4"/>
      <c r="D39" s="4"/>
      <c r="E39" s="4"/>
      <c r="F39" s="7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4.25" customHeight="1">
      <c r="A40" s="4"/>
      <c r="B40" s="4"/>
      <c r="C40" s="4"/>
      <c r="D40" s="4"/>
      <c r="E40" s="4"/>
      <c r="F40" s="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4.25" customHeight="1">
      <c r="A41" s="4"/>
      <c r="B41" s="4"/>
      <c r="C41" s="4"/>
      <c r="D41" s="4"/>
      <c r="E41" s="4"/>
      <c r="F41" s="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4.25" customHeight="1">
      <c r="A42" s="4"/>
      <c r="B42" s="4"/>
      <c r="C42" s="4"/>
      <c r="D42" s="4"/>
      <c r="E42" s="4"/>
      <c r="F42" s="7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4.25" customHeight="1">
      <c r="A43" s="4"/>
      <c r="B43" s="4"/>
      <c r="C43" s="4"/>
      <c r="D43" s="4"/>
      <c r="E43" s="4"/>
      <c r="F43" s="7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4.25" customHeight="1">
      <c r="A44" s="4"/>
      <c r="B44" s="4"/>
      <c r="C44" s="4"/>
      <c r="D44" s="4"/>
      <c r="E44" s="4"/>
      <c r="F44" s="7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4.25" customHeight="1">
      <c r="A45" s="4"/>
      <c r="B45" s="4"/>
      <c r="C45" s="4"/>
      <c r="D45" s="4"/>
      <c r="E45" s="4"/>
      <c r="F45" s="7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4.25" customHeight="1">
      <c r="A46" s="4"/>
      <c r="B46" s="4"/>
      <c r="C46" s="4"/>
      <c r="D46" s="4"/>
      <c r="E46" s="4"/>
      <c r="F46" s="7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4.25" customHeight="1">
      <c r="A47" s="4"/>
      <c r="B47" s="4"/>
      <c r="C47" s="4"/>
      <c r="D47" s="4"/>
      <c r="E47" s="4"/>
      <c r="F47" s="7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</sheetData>
  <sheetProtection password="EF39" sheet="1" objects="1" scenarios="1"/>
  <printOptions/>
  <pageMargins left="0.7874015748031497" right="0" top="1.2598425196850394" bottom="0" header="0.5118110236220472" footer="0.5118110236220472"/>
  <pageSetup horizontalDpi="600" verticalDpi="600" orientation="portrait" paperSize="9" r:id="rId1"/>
  <headerFooter alignWithMargins="0">
    <oddHeader>&amp;L&amp;"Times New RomanVFet,Fet"NACKA KOMMUN&amp;"Times New RomanVNormal,Normal"
Stadsledningskontoret
&amp;C&amp;D
</oddHeader>
    <oddFooter>&amp;L&amp;4&amp;F&amp;A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AN47"/>
  <sheetViews>
    <sheetView showZeros="0" workbookViewId="0" topLeftCell="A1">
      <selection activeCell="D10" sqref="D10"/>
    </sheetView>
  </sheetViews>
  <sheetFormatPr defaultColWidth="9.00390625" defaultRowHeight="15.75"/>
  <cols>
    <col min="1" max="1" width="20.125" style="3" customWidth="1"/>
    <col min="2" max="5" width="8.125" style="3" customWidth="1"/>
    <col min="6" max="6" width="8.125" style="12" customWidth="1"/>
    <col min="7" max="40" width="9.00390625" style="2" customWidth="1"/>
    <col min="41" max="16384" width="9.00390625" style="3" customWidth="1"/>
  </cols>
  <sheetData>
    <row r="1" spans="1:5" ht="20.25">
      <c r="A1" s="10" t="s">
        <v>35</v>
      </c>
      <c r="B1" s="1"/>
      <c r="C1" s="1"/>
      <c r="D1" s="1"/>
      <c r="E1" s="1"/>
    </row>
    <row r="2" spans="1:5" ht="20.25">
      <c r="A2" s="8"/>
      <c r="B2" s="1"/>
      <c r="C2" s="1"/>
      <c r="D2" s="1"/>
      <c r="E2" s="1"/>
    </row>
    <row r="3" spans="1:6" s="6" customFormat="1" ht="45">
      <c r="A3" s="18" t="s">
        <v>27</v>
      </c>
      <c r="B3" s="19" t="s">
        <v>30</v>
      </c>
      <c r="C3" s="20" t="s">
        <v>29</v>
      </c>
      <c r="D3" s="20" t="s">
        <v>31</v>
      </c>
      <c r="E3" s="20" t="s">
        <v>32</v>
      </c>
      <c r="F3" s="19" t="s">
        <v>33</v>
      </c>
    </row>
    <row r="4" spans="1:30" ht="14.25" customHeight="1">
      <c r="A4" s="9" t="s">
        <v>3</v>
      </c>
      <c r="B4" s="9">
        <v>15</v>
      </c>
      <c r="C4" s="14">
        <v>15</v>
      </c>
      <c r="D4" s="14">
        <v>14</v>
      </c>
      <c r="E4" s="21">
        <f>IF(B4=0,"",C4/B4)</f>
        <v>1</v>
      </c>
      <c r="F4" s="22">
        <f>IF(B4=0,"",D4/C4)</f>
        <v>0.9333333333333333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4.25" customHeight="1">
      <c r="A5" s="9" t="s">
        <v>4</v>
      </c>
      <c r="B5" s="9">
        <v>18</v>
      </c>
      <c r="C5" s="14">
        <v>18</v>
      </c>
      <c r="D5" s="14">
        <v>18</v>
      </c>
      <c r="E5" s="21">
        <f aca="true" t="shared" si="0" ref="E5:E31">IF(B5=0,"",C5/B5)</f>
        <v>1</v>
      </c>
      <c r="F5" s="22">
        <f aca="true" t="shared" si="1" ref="F5:F31">IF(B5=0,"",D5/C5)</f>
        <v>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4.25" customHeight="1">
      <c r="A6" s="9" t="s">
        <v>0</v>
      </c>
      <c r="B6" s="9">
        <v>75</v>
      </c>
      <c r="C6" s="14">
        <v>75</v>
      </c>
      <c r="D6" s="14">
        <v>75</v>
      </c>
      <c r="E6" s="21">
        <f t="shared" si="0"/>
        <v>1</v>
      </c>
      <c r="F6" s="22">
        <f t="shared" si="1"/>
        <v>1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4.25" customHeight="1">
      <c r="A7" s="9" t="s">
        <v>5</v>
      </c>
      <c r="B7" s="9">
        <v>48</v>
      </c>
      <c r="C7" s="14">
        <v>48</v>
      </c>
      <c r="D7" s="14">
        <v>47</v>
      </c>
      <c r="E7" s="21">
        <f t="shared" si="0"/>
        <v>1</v>
      </c>
      <c r="F7" s="22">
        <f t="shared" si="1"/>
        <v>0.9791666666666666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4.25" customHeight="1">
      <c r="A8" s="9" t="s">
        <v>6</v>
      </c>
      <c r="B8" s="9">
        <v>56</v>
      </c>
      <c r="C8" s="14">
        <v>56</v>
      </c>
      <c r="D8" s="14">
        <v>51</v>
      </c>
      <c r="E8" s="21">
        <f t="shared" si="0"/>
        <v>1</v>
      </c>
      <c r="F8" s="22">
        <f t="shared" si="1"/>
        <v>0.9107142857142857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4.25" customHeight="1">
      <c r="A9" s="9" t="s">
        <v>7</v>
      </c>
      <c r="B9" s="9">
        <v>36</v>
      </c>
      <c r="C9" s="14">
        <v>35</v>
      </c>
      <c r="D9" s="14">
        <v>34</v>
      </c>
      <c r="E9" s="21">
        <f t="shared" si="0"/>
        <v>0.9722222222222222</v>
      </c>
      <c r="F9" s="22">
        <f t="shared" si="1"/>
        <v>0.9714285714285714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4.25" customHeight="1">
      <c r="A10" s="9" t="s">
        <v>8</v>
      </c>
      <c r="B10" s="9">
        <v>32</v>
      </c>
      <c r="C10" s="14">
        <v>31</v>
      </c>
      <c r="D10" s="14">
        <v>30</v>
      </c>
      <c r="E10" s="21">
        <f t="shared" si="0"/>
        <v>0.96875</v>
      </c>
      <c r="F10" s="22">
        <f t="shared" si="1"/>
        <v>0.967741935483871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4.25" customHeight="1">
      <c r="A11" s="9" t="s">
        <v>9</v>
      </c>
      <c r="B11" s="9">
        <v>107</v>
      </c>
      <c r="C11" s="14">
        <v>107</v>
      </c>
      <c r="D11" s="14">
        <v>106</v>
      </c>
      <c r="E11" s="21">
        <f t="shared" si="0"/>
        <v>1</v>
      </c>
      <c r="F11" s="22">
        <f t="shared" si="1"/>
        <v>0.9906542056074766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4.25" customHeight="1">
      <c r="A12" s="9" t="s">
        <v>36</v>
      </c>
      <c r="B12" s="9">
        <v>23</v>
      </c>
      <c r="C12" s="14">
        <v>23</v>
      </c>
      <c r="D12" s="14">
        <v>21</v>
      </c>
      <c r="E12" s="21">
        <f t="shared" si="0"/>
        <v>1</v>
      </c>
      <c r="F12" s="22">
        <f t="shared" si="1"/>
        <v>0.9130434782608695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4.25" customHeight="1">
      <c r="A13" s="9" t="s">
        <v>10</v>
      </c>
      <c r="B13" s="9">
        <v>41</v>
      </c>
      <c r="C13" s="14">
        <v>41</v>
      </c>
      <c r="D13" s="14">
        <v>39</v>
      </c>
      <c r="E13" s="21">
        <f t="shared" si="0"/>
        <v>1</v>
      </c>
      <c r="F13" s="22">
        <f t="shared" si="1"/>
        <v>0.9512195121951219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4.25" customHeight="1">
      <c r="A14" s="9" t="s">
        <v>11</v>
      </c>
      <c r="B14" s="9">
        <v>98</v>
      </c>
      <c r="C14" s="14">
        <v>98</v>
      </c>
      <c r="D14" s="14">
        <v>90</v>
      </c>
      <c r="E14" s="21">
        <f t="shared" si="0"/>
        <v>1</v>
      </c>
      <c r="F14" s="22">
        <f t="shared" si="1"/>
        <v>0.9183673469387755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4.25" customHeight="1">
      <c r="A15" s="9" t="s">
        <v>21</v>
      </c>
      <c r="B15" s="9">
        <v>25</v>
      </c>
      <c r="C15" s="14">
        <v>24</v>
      </c>
      <c r="D15" s="14">
        <v>22</v>
      </c>
      <c r="E15" s="21">
        <f t="shared" si="0"/>
        <v>0.96</v>
      </c>
      <c r="F15" s="22">
        <f t="shared" si="1"/>
        <v>0.9166666666666666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4.25" customHeight="1">
      <c r="A16" s="9" t="s">
        <v>22</v>
      </c>
      <c r="B16" s="9">
        <v>49</v>
      </c>
      <c r="C16" s="14">
        <v>49</v>
      </c>
      <c r="D16" s="14">
        <v>48</v>
      </c>
      <c r="E16" s="21">
        <f t="shared" si="0"/>
        <v>1</v>
      </c>
      <c r="F16" s="22">
        <f t="shared" si="1"/>
        <v>0.9795918367346939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4.25" customHeight="1">
      <c r="A17" s="9" t="s">
        <v>23</v>
      </c>
      <c r="B17" s="9">
        <v>22</v>
      </c>
      <c r="C17" s="14">
        <v>22</v>
      </c>
      <c r="D17" s="14">
        <v>22</v>
      </c>
      <c r="E17" s="21">
        <f t="shared" si="0"/>
        <v>1</v>
      </c>
      <c r="F17" s="22">
        <f t="shared" si="1"/>
        <v>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4.25" customHeight="1">
      <c r="A18" s="9" t="s">
        <v>25</v>
      </c>
      <c r="B18" s="9">
        <v>20</v>
      </c>
      <c r="C18" s="14">
        <v>20</v>
      </c>
      <c r="D18" s="14">
        <v>20</v>
      </c>
      <c r="E18" s="21">
        <f t="shared" si="0"/>
        <v>1</v>
      </c>
      <c r="F18" s="22">
        <f t="shared" si="1"/>
        <v>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4.25" customHeight="1">
      <c r="A19" s="9" t="s">
        <v>1</v>
      </c>
      <c r="B19" s="9">
        <v>62</v>
      </c>
      <c r="C19" s="14">
        <v>62</v>
      </c>
      <c r="D19" s="14">
        <v>61</v>
      </c>
      <c r="E19" s="21">
        <f t="shared" si="0"/>
        <v>1</v>
      </c>
      <c r="F19" s="22">
        <f t="shared" si="1"/>
        <v>0.9838709677419355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4.25" customHeight="1">
      <c r="A20" s="9" t="s">
        <v>12</v>
      </c>
      <c r="B20" s="9">
        <v>47</v>
      </c>
      <c r="C20" s="14">
        <v>47</v>
      </c>
      <c r="D20" s="14">
        <v>47</v>
      </c>
      <c r="E20" s="21">
        <f t="shared" si="0"/>
        <v>1</v>
      </c>
      <c r="F20" s="22">
        <f t="shared" si="1"/>
        <v>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4.25" customHeight="1">
      <c r="A21" s="9" t="s">
        <v>13</v>
      </c>
      <c r="B21" s="9">
        <v>49</v>
      </c>
      <c r="C21" s="14">
        <v>48</v>
      </c>
      <c r="D21" s="14">
        <v>36</v>
      </c>
      <c r="E21" s="21">
        <f t="shared" si="0"/>
        <v>0.9795918367346939</v>
      </c>
      <c r="F21" s="22">
        <f t="shared" si="1"/>
        <v>0.75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4.25" customHeight="1">
      <c r="A22" s="9" t="s">
        <v>24</v>
      </c>
      <c r="B22" s="9">
        <v>15</v>
      </c>
      <c r="C22" s="14">
        <v>15</v>
      </c>
      <c r="D22" s="14">
        <v>10</v>
      </c>
      <c r="E22" s="21">
        <f t="shared" si="0"/>
        <v>1</v>
      </c>
      <c r="F22" s="22">
        <f t="shared" si="1"/>
        <v>0.6666666666666666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4.25" customHeight="1">
      <c r="A23" s="9" t="s">
        <v>14</v>
      </c>
      <c r="B23" s="9">
        <v>33</v>
      </c>
      <c r="C23" s="14">
        <v>33</v>
      </c>
      <c r="D23" s="14">
        <v>32</v>
      </c>
      <c r="E23" s="21">
        <f t="shared" si="0"/>
        <v>1</v>
      </c>
      <c r="F23" s="22">
        <f t="shared" si="1"/>
        <v>0.9696969696969697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4.25" customHeight="1">
      <c r="A24" s="9" t="s">
        <v>15</v>
      </c>
      <c r="B24" s="9">
        <v>19</v>
      </c>
      <c r="C24" s="14">
        <v>19</v>
      </c>
      <c r="D24" s="14">
        <v>17</v>
      </c>
      <c r="E24" s="21">
        <f t="shared" si="0"/>
        <v>1</v>
      </c>
      <c r="F24" s="22">
        <f t="shared" si="1"/>
        <v>0.8947368421052632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4.25" customHeight="1">
      <c r="A25" s="9" t="s">
        <v>26</v>
      </c>
      <c r="B25" s="9">
        <v>66</v>
      </c>
      <c r="C25" s="14">
        <v>65</v>
      </c>
      <c r="D25" s="14">
        <v>64</v>
      </c>
      <c r="E25" s="21">
        <f t="shared" si="0"/>
        <v>0.9848484848484849</v>
      </c>
      <c r="F25" s="22">
        <f t="shared" si="1"/>
        <v>0.9846153846153847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4.25" customHeight="1">
      <c r="A26" s="9" t="s">
        <v>2</v>
      </c>
      <c r="B26" s="9">
        <v>44</v>
      </c>
      <c r="C26" s="14">
        <v>44</v>
      </c>
      <c r="D26" s="14">
        <v>44</v>
      </c>
      <c r="E26" s="21">
        <f t="shared" si="0"/>
        <v>1</v>
      </c>
      <c r="F26" s="22">
        <f t="shared" si="1"/>
        <v>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4.25" customHeight="1">
      <c r="A27" s="9" t="s">
        <v>16</v>
      </c>
      <c r="B27" s="9">
        <v>30</v>
      </c>
      <c r="C27" s="14">
        <v>28</v>
      </c>
      <c r="D27" s="14">
        <v>27</v>
      </c>
      <c r="E27" s="21">
        <f t="shared" si="0"/>
        <v>0.9333333333333333</v>
      </c>
      <c r="F27" s="22">
        <f t="shared" si="1"/>
        <v>0.9642857142857143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4.25" customHeight="1">
      <c r="A28" s="9" t="s">
        <v>17</v>
      </c>
      <c r="B28" s="9">
        <v>45</v>
      </c>
      <c r="C28" s="14">
        <v>45</v>
      </c>
      <c r="D28" s="14">
        <v>43</v>
      </c>
      <c r="E28" s="21">
        <f t="shared" si="0"/>
        <v>1</v>
      </c>
      <c r="F28" s="22">
        <f t="shared" si="1"/>
        <v>0.9555555555555556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4.25" customHeight="1">
      <c r="A29" s="9" t="s">
        <v>18</v>
      </c>
      <c r="B29" s="13">
        <v>14</v>
      </c>
      <c r="C29" s="14">
        <v>14</v>
      </c>
      <c r="D29" s="14">
        <v>14</v>
      </c>
      <c r="E29" s="21">
        <f t="shared" si="0"/>
        <v>1</v>
      </c>
      <c r="F29" s="22">
        <f t="shared" si="1"/>
        <v>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4.25" customHeight="1">
      <c r="A30" s="9" t="s">
        <v>19</v>
      </c>
      <c r="B30" s="9">
        <v>89</v>
      </c>
      <c r="C30" s="14">
        <v>86</v>
      </c>
      <c r="D30" s="14">
        <v>85</v>
      </c>
      <c r="E30" s="21">
        <f t="shared" si="0"/>
        <v>0.9662921348314607</v>
      </c>
      <c r="F30" s="22">
        <f t="shared" si="1"/>
        <v>0.9883720930232558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40" s="17" customFormat="1" ht="14.25" customHeight="1">
      <c r="A31" s="11" t="s">
        <v>20</v>
      </c>
      <c r="B31" s="11">
        <f>SUM(B4:B30)</f>
        <v>1178</v>
      </c>
      <c r="C31" s="15">
        <f>SUM(C4:C30)</f>
        <v>1168</v>
      </c>
      <c r="D31" s="15">
        <f>SUM(D4:D30)</f>
        <v>1117</v>
      </c>
      <c r="E31" s="23">
        <f t="shared" si="0"/>
        <v>0.9915110356536503</v>
      </c>
      <c r="F31" s="24">
        <f t="shared" si="1"/>
        <v>0.9563356164383562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30" ht="14.25" customHeight="1">
      <c r="A32" s="4"/>
      <c r="B32" s="4"/>
      <c r="C32" s="4"/>
      <c r="D32" s="4"/>
      <c r="E32" s="4"/>
      <c r="F32" s="7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4.25" customHeight="1">
      <c r="A33" s="4" t="s">
        <v>37</v>
      </c>
      <c r="B33" s="4"/>
      <c r="C33" s="4"/>
      <c r="D33" s="4"/>
      <c r="E33" s="4"/>
      <c r="F33" s="7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4.25" customHeight="1">
      <c r="A34" s="4"/>
      <c r="B34" s="4"/>
      <c r="C34" s="4"/>
      <c r="D34" s="4"/>
      <c r="E34" s="4"/>
      <c r="F34" s="7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4.25" customHeight="1">
      <c r="A35" s="4"/>
      <c r="B35" s="4"/>
      <c r="C35" s="4"/>
      <c r="D35" s="4"/>
      <c r="E35" s="4"/>
      <c r="F35" s="7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4.25" customHeight="1">
      <c r="A36" s="4"/>
      <c r="B36" s="4"/>
      <c r="C36" s="4"/>
      <c r="D36" s="4"/>
      <c r="E36" s="4"/>
      <c r="F36" s="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4.25" customHeight="1">
      <c r="A37" s="4"/>
      <c r="B37" s="4"/>
      <c r="C37" s="4"/>
      <c r="D37" s="4"/>
      <c r="E37" s="4"/>
      <c r="F37" s="7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4.25" customHeight="1">
      <c r="A38" s="4"/>
      <c r="B38" s="4"/>
      <c r="C38" s="4"/>
      <c r="D38" s="4"/>
      <c r="E38" s="4"/>
      <c r="F38" s="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4.25" customHeight="1">
      <c r="A39" s="4"/>
      <c r="B39" s="4"/>
      <c r="C39" s="4"/>
      <c r="D39" s="4"/>
      <c r="E39" s="4"/>
      <c r="F39" s="7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4.25" customHeight="1">
      <c r="A40" s="4"/>
      <c r="B40" s="4"/>
      <c r="C40" s="4"/>
      <c r="D40" s="4"/>
      <c r="E40" s="4"/>
      <c r="F40" s="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4.25" customHeight="1">
      <c r="A41" s="4"/>
      <c r="B41" s="4"/>
      <c r="C41" s="4"/>
      <c r="D41" s="4"/>
      <c r="E41" s="4"/>
      <c r="F41" s="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4.25" customHeight="1">
      <c r="A42" s="4"/>
      <c r="B42" s="4"/>
      <c r="C42" s="4"/>
      <c r="D42" s="4"/>
      <c r="E42" s="4"/>
      <c r="F42" s="7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4.25" customHeight="1">
      <c r="A43" s="4"/>
      <c r="B43" s="4"/>
      <c r="C43" s="4"/>
      <c r="D43" s="4"/>
      <c r="E43" s="4"/>
      <c r="F43" s="7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4.25" customHeight="1">
      <c r="A44" s="4"/>
      <c r="B44" s="4"/>
      <c r="C44" s="4"/>
      <c r="D44" s="4"/>
      <c r="E44" s="4"/>
      <c r="F44" s="7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4.25" customHeight="1">
      <c r="A45" s="4"/>
      <c r="B45" s="4"/>
      <c r="C45" s="4"/>
      <c r="D45" s="4"/>
      <c r="E45" s="4"/>
      <c r="F45" s="7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4.25" customHeight="1">
      <c r="A46" s="4"/>
      <c r="B46" s="4"/>
      <c r="C46" s="4"/>
      <c r="D46" s="4"/>
      <c r="E46" s="4"/>
      <c r="F46" s="7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4.25" customHeight="1">
      <c r="A47" s="4"/>
      <c r="B47" s="4"/>
      <c r="C47" s="4"/>
      <c r="D47" s="4"/>
      <c r="E47" s="4"/>
      <c r="F47" s="7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</sheetData>
  <sheetProtection password="EF39" sheet="1" objects="1" scenarios="1"/>
  <printOptions/>
  <pageMargins left="0.7874015748031497" right="0" top="1.2598425196850394" bottom="0" header="0.5118110236220472" footer="0.5118110236220472"/>
  <pageSetup horizontalDpi="600" verticalDpi="600" orientation="portrait" paperSize="9" r:id="rId1"/>
  <headerFooter alignWithMargins="0">
    <oddHeader>&amp;L&amp;"Times New RomanVFet,Fet"NACKA KOMMUN&amp;"Times New RomanVNormal,Normal"
Stadsledningskontoret
&amp;C&amp;D
</oddHeader>
    <oddFooter>&amp;L&amp;4&amp;F&amp;A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 TP600</dc:creator>
  <cp:keywords/>
  <dc:description/>
  <cp:lastModifiedBy>Nacka</cp:lastModifiedBy>
  <cp:lastPrinted>2004-09-14T08:01:55Z</cp:lastPrinted>
  <dcterms:created xsi:type="dcterms:W3CDTF">1999-08-09T08:11:42Z</dcterms:created>
  <dcterms:modified xsi:type="dcterms:W3CDTF">2004-09-14T08:02:47Z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_AdHocReviewCycle">
    <vt:i4>-552978736</vt:i4>
  </property>
  <property fmtid="{D5CDD505-2E9C-101B-9397-08002B2CF9AE}" pid="4" name="_EmailSubje">
    <vt:lpwstr>bilagor</vt:lpwstr>
  </property>
  <property fmtid="{D5CDD505-2E9C-101B-9397-08002B2CF9AE}" pid="5" name="_AuthorEma">
    <vt:lpwstr>jill.salander@nacka.se</vt:lpwstr>
  </property>
  <property fmtid="{D5CDD505-2E9C-101B-9397-08002B2CF9AE}" pid="6" name="_AuthorEmailDisplayNa">
    <vt:lpwstr>Salander, Jill</vt:lpwstr>
  </property>
</Properties>
</file>